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09BF28A3-857D-4C32-AAE9-9C2C65C1900B}" xr6:coauthVersionLast="45" xr6:coauthVersionMax="45" xr10:uidLastSave="{00000000-0000-0000-0000-000000000000}"/>
  <bookViews>
    <workbookView xWindow="28692" yWindow="-108" windowWidth="19416" windowHeight="14976" tabRatio="680" activeTab="5" xr2:uid="{00000000-000D-0000-FFFF-FFFF00000000}"/>
  </bookViews>
  <sheets>
    <sheet name="Introduction" sheetId="13" r:id="rId1"/>
    <sheet name="Identification &amp; Paramètres" sheetId="10" r:id="rId2"/>
    <sheet name="1. Personnel" sheetId="5" r:id="rId3"/>
    <sheet name="2. Fonctionnement" sheetId="7" r:id="rId4"/>
    <sheet name="3. Autres" sheetId="12" r:id="rId5"/>
    <sheet name="SYNTHESE" sheetId="14" r:id="rId6"/>
  </sheets>
  <definedNames>
    <definedName name="_xlnm._FilterDatabase" localSheetId="0" hidden="1">Introduction!$A$6:$B$27</definedName>
    <definedName name="_xlnm._FilterDatabase" localSheetId="5" hidden="1">SYNTHESE!$A$1:$E$59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5" i="14" l="1"/>
  <c r="C96" i="14"/>
  <c r="C97" i="14"/>
  <c r="C98" i="14"/>
  <c r="C99" i="14"/>
  <c r="C94" i="14"/>
  <c r="C84" i="14"/>
  <c r="C85" i="14"/>
  <c r="C86" i="14"/>
  <c r="C87" i="14"/>
  <c r="C88" i="14"/>
  <c r="C89" i="14"/>
  <c r="C90" i="14"/>
  <c r="C91" i="14"/>
  <c r="C92" i="14"/>
  <c r="C93" i="14"/>
  <c r="C83" i="14"/>
  <c r="C73" i="14"/>
  <c r="C74" i="14"/>
  <c r="C75" i="14"/>
  <c r="C76" i="14"/>
  <c r="C77" i="14"/>
  <c r="C78" i="14"/>
  <c r="C79" i="14"/>
  <c r="C80" i="14"/>
  <c r="C81" i="14"/>
  <c r="C82" i="14"/>
  <c r="C72" i="14"/>
  <c r="C67" i="14"/>
  <c r="C68" i="14"/>
  <c r="C69" i="14"/>
  <c r="C70" i="14"/>
  <c r="C71" i="14"/>
  <c r="C66" i="14"/>
  <c r="C61" i="14"/>
  <c r="C62" i="14"/>
  <c r="C63" i="14"/>
  <c r="C64" i="14"/>
  <c r="C65" i="14"/>
  <c r="C60" i="14"/>
  <c r="C53" i="14"/>
  <c r="C54" i="14"/>
  <c r="C55" i="14"/>
  <c r="C56" i="14"/>
  <c r="C57" i="14"/>
  <c r="C58" i="14"/>
  <c r="C59" i="14"/>
  <c r="C52" i="14"/>
  <c r="C45" i="14"/>
  <c r="C46" i="14"/>
  <c r="C47" i="14"/>
  <c r="C48" i="14"/>
  <c r="C49" i="14"/>
  <c r="C50" i="14"/>
  <c r="C51" i="14"/>
  <c r="C44" i="14"/>
  <c r="C43" i="14" l="1"/>
  <c r="C42" i="14"/>
  <c r="C41" i="14"/>
  <c r="C40" i="14"/>
  <c r="C39" i="14"/>
  <c r="C38" i="14"/>
  <c r="C37" i="14"/>
  <c r="C36" i="14"/>
  <c r="C35" i="14"/>
  <c r="C34" i="14"/>
  <c r="C33" i="14"/>
  <c r="C32" i="14"/>
  <c r="C31" i="14"/>
  <c r="C30" i="14"/>
  <c r="C29" i="14"/>
  <c r="C28" i="14"/>
  <c r="C27" i="14"/>
  <c r="C26" i="14"/>
  <c r="C25" i="14"/>
  <c r="C24" i="14"/>
  <c r="C23" i="14"/>
  <c r="C22" i="14"/>
  <c r="C21" i="14"/>
  <c r="C20" i="14"/>
  <c r="C15" i="14" l="1"/>
  <c r="C14" i="14"/>
  <c r="C13" i="14"/>
  <c r="C12" i="14"/>
  <c r="C7" i="14"/>
  <c r="C6" i="14"/>
  <c r="C5" i="14"/>
  <c r="C4" i="14"/>
  <c r="E18" i="5" l="1"/>
  <c r="E17" i="5"/>
  <c r="E13" i="5"/>
  <c r="E12" i="5"/>
  <c r="F17" i="5" l="1"/>
  <c r="C17" i="14" s="1"/>
  <c r="C16" i="14"/>
  <c r="F18" i="5"/>
  <c r="C19" i="14" s="1"/>
  <c r="C18" i="14"/>
  <c r="F13" i="5"/>
  <c r="C11" i="14" s="1"/>
  <c r="C10" i="14"/>
  <c r="F12" i="5"/>
  <c r="C9" i="14" s="1"/>
  <c r="C8" i="14"/>
  <c r="C3" i="14"/>
  <c r="C2" i="14"/>
  <c r="A2" i="14"/>
  <c r="A3" i="14" s="1"/>
  <c r="A4" i="14" s="1"/>
  <c r="A5" i="14" s="1"/>
  <c r="A6" i="14" s="1"/>
  <c r="A7" i="14" s="1"/>
  <c r="A12" i="14" l="1"/>
  <c r="A13" i="14" s="1"/>
  <c r="A14" i="14" s="1"/>
  <c r="A15" i="14" s="1"/>
  <c r="A16" i="14" s="1"/>
  <c r="A17" i="14" s="1"/>
  <c r="A18" i="14" s="1"/>
  <c r="A19" i="14" s="1"/>
  <c r="A8" i="14"/>
  <c r="A9" i="14" s="1"/>
  <c r="A10" i="14" s="1"/>
  <c r="A11" i="14" s="1"/>
  <c r="A44" i="14" l="1"/>
  <c r="A45" i="14" s="1"/>
  <c r="A46" i="14" s="1"/>
  <c r="A47" i="14" s="1"/>
  <c r="A48" i="14" s="1"/>
  <c r="A49" i="14" s="1"/>
  <c r="A50" i="14" s="1"/>
  <c r="A51" i="14" s="1"/>
  <c r="A52" i="14" s="1"/>
  <c r="A53" i="14" s="1"/>
  <c r="A54" i="14" s="1"/>
  <c r="A55" i="14" s="1"/>
  <c r="A56" i="14" s="1"/>
  <c r="A57" i="14" s="1"/>
  <c r="A58" i="14" s="1"/>
  <c r="A59" i="14" s="1"/>
  <c r="B13" i="12"/>
  <c r="C39" i="7"/>
  <c r="B39" i="7"/>
  <c r="C41" i="7" l="1"/>
  <c r="A60" i="14" l="1"/>
  <c r="A61" i="14" s="1"/>
  <c r="A62" i="14" s="1"/>
  <c r="A63" i="14" s="1"/>
  <c r="A64" i="14" s="1"/>
  <c r="A65" i="14" s="1"/>
  <c r="A66" i="14" s="1"/>
  <c r="A67" i="14" s="1"/>
  <c r="A68" i="14" s="1"/>
  <c r="A69" i="14" s="1"/>
  <c r="A70" i="14" s="1"/>
  <c r="A71" i="14" s="1"/>
  <c r="A72" i="14" l="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2" authorId="0" shapeId="0" xr:uid="{8D90D87E-1ADA-481A-97B0-A3EAC55C9B81}">
      <text>
        <r>
          <rPr>
            <b/>
            <sz val="9"/>
            <color indexed="81"/>
            <rFont val="Tahoma"/>
            <family val="2"/>
          </rPr>
          <t>voir Finhosta - catégorie de personnel 3, 4 en 5</t>
        </r>
        <r>
          <rPr>
            <sz val="9"/>
            <color indexed="81"/>
            <rFont val="Tahoma"/>
            <family val="2"/>
          </rPr>
          <t xml:space="preserve">
</t>
        </r>
      </text>
    </comment>
    <comment ref="A13" authorId="0" shapeId="0" xr:uid="{277BC2C7-E607-434A-B5C5-ADF94BCFF041}">
      <text>
        <r>
          <rPr>
            <sz val="9"/>
            <color indexed="81"/>
            <rFont val="Tahoma"/>
            <family val="2"/>
          </rPr>
          <t xml:space="preserve">
</t>
        </r>
        <r>
          <rPr>
            <b/>
            <sz val="9"/>
            <color indexed="81"/>
            <rFont val="Tahoma"/>
            <family val="2"/>
          </rPr>
          <t>voir Finhosta - catégorie de personnel 1 &amp;2</t>
        </r>
      </text>
    </comment>
    <comment ref="A17" authorId="0" shapeId="0" xr:uid="{6BC85063-0B4E-4A73-BF13-C732DD2677BF}">
      <text>
        <r>
          <rPr>
            <b/>
            <sz val="9"/>
            <color indexed="81"/>
            <rFont val="Tahoma"/>
            <family val="2"/>
          </rPr>
          <t xml:space="preserve">zie Finhosta - personeelscategorie 3, 4 en 5 </t>
        </r>
      </text>
    </comment>
    <comment ref="A18" authorId="0" shapeId="0" xr:uid="{833B999D-510A-412B-9994-AD54A2F413D0}">
      <text>
        <r>
          <rPr>
            <b/>
            <sz val="9"/>
            <color indexed="81"/>
            <rFont val="Tahoma"/>
            <family val="2"/>
          </rPr>
          <t>zie Finhosta - personeelscategorie 1 en 2</t>
        </r>
      </text>
    </comment>
  </commentList>
</comments>
</file>

<file path=xl/sharedStrings.xml><?xml version="1.0" encoding="utf-8"?>
<sst xmlns="http://schemas.openxmlformats.org/spreadsheetml/2006/main" count="584" uniqueCount="264">
  <si>
    <t>Introduction</t>
  </si>
  <si>
    <t>Voir lettre d'accompagnement</t>
  </si>
  <si>
    <t>Il est uniquement demandé des informations dont le SPF Santé publique ne peut disposer depuis d'autres sources.</t>
  </si>
  <si>
    <t>À compléter</t>
  </si>
  <si>
    <t>Justification</t>
  </si>
  <si>
    <t>Période</t>
  </si>
  <si>
    <t>HP</t>
  </si>
  <si>
    <t>Il s'agit des coûts supplémentaires spécifiques à l'hôpital psychiatrique, à l'exclusion des coûts supplémentaires pour les MSP.</t>
  </si>
  <si>
    <t>Identification de l'hôpital</t>
  </si>
  <si>
    <t>Numéro d'agrément</t>
  </si>
  <si>
    <t>Nom de l'hôpital</t>
  </si>
  <si>
    <t>Explication</t>
  </si>
  <si>
    <t>https://covid-19.sciensano.be/fr/covid-19-definition-de-cas-et-testing</t>
  </si>
  <si>
    <t>Veuillez préciser</t>
  </si>
  <si>
    <t>Personnel</t>
  </si>
  <si>
    <t>Définition "ETP via recrutement et extension"</t>
  </si>
  <si>
    <t>- dont personnel d'appui</t>
  </si>
  <si>
    <t>Heures supplémentaires en plus</t>
  </si>
  <si>
    <t>Services de garde en plus</t>
  </si>
  <si>
    <t>Prestations irrégulières en plus (soirée, nuit, week-end, ...)</t>
  </si>
  <si>
    <t>Autres</t>
  </si>
  <si>
    <t>Salaire garanti
(à l'échelle de l'hôpital)</t>
  </si>
  <si>
    <t>Collaborateurs statutaires</t>
  </si>
  <si>
    <t>Fonctionnement</t>
  </si>
  <si>
    <t>Définition "achats"</t>
  </si>
  <si>
    <t>Nombre en plus</t>
  </si>
  <si>
    <t>Montant total
frais supplémentaires</t>
  </si>
  <si>
    <t>Appareils CPAP</t>
  </si>
  <si>
    <t>ECMO</t>
  </si>
  <si>
    <t>Monitoring</t>
  </si>
  <si>
    <t>Pompes d'injection</t>
  </si>
  <si>
    <t>Oxygénothérapie</t>
  </si>
  <si>
    <t>Purificateurs d'air</t>
  </si>
  <si>
    <t>Respirateurs (invasifs avec tube)</t>
  </si>
  <si>
    <t>Pas les kits de test (= inclus dans le remboursement)</t>
  </si>
  <si>
    <t>P. ex. filtres HEPA, tubes, ...</t>
  </si>
  <si>
    <t>P. ex. filtres HEPA</t>
  </si>
  <si>
    <t>Masques</t>
  </si>
  <si>
    <t>Gants</t>
  </si>
  <si>
    <t>Vêtements et tissus</t>
  </si>
  <si>
    <t>Tabliers, surchaussures, filets pour cheveux, tissus de confection (masques, tabliers, ...), frais atelier de couture, ...)</t>
  </si>
  <si>
    <t>Lunettes</t>
  </si>
  <si>
    <t>Y compris écran facial</t>
  </si>
  <si>
    <t>Gel pour les mains et hydroalcoolique</t>
  </si>
  <si>
    <r>
      <rPr>
        <b/>
        <sz val="11"/>
        <color theme="1"/>
        <rFont val="Calibri"/>
        <family val="2"/>
        <scheme val="minor"/>
      </rPr>
      <t>PAS</t>
    </r>
    <r>
      <rPr>
        <sz val="11"/>
        <color theme="1"/>
        <rFont val="Calibri"/>
        <family val="2"/>
        <scheme val="minor"/>
      </rPr>
      <t xml:space="preserve"> : coût du personnel de l'hôpital, </t>
    </r>
    <r>
      <rPr>
        <b/>
        <sz val="11"/>
        <color theme="1"/>
        <rFont val="Calibri"/>
        <family val="2"/>
        <scheme val="minor"/>
      </rPr>
      <t>MAIS BIEN</t>
    </r>
    <r>
      <rPr>
        <sz val="11"/>
        <color theme="1"/>
        <rFont val="Calibri"/>
        <family val="2"/>
        <scheme val="minor"/>
      </rPr>
      <t> : coût supplémentaire pour le recours à des services externes en cas de sous-traitance</t>
    </r>
  </si>
  <si>
    <t>Nettoyage</t>
  </si>
  <si>
    <t>Détergents, en particulier matériel de désinfection, ...</t>
  </si>
  <si>
    <t xml:space="preserve">Maintenance technique </t>
  </si>
  <si>
    <t>Blanchisserie et linge</t>
  </si>
  <si>
    <t>Linge supplémentaire, fréquence plus élevée de lavages</t>
  </si>
  <si>
    <t>Alimentation</t>
  </si>
  <si>
    <t>Matériel jetable, ...</t>
  </si>
  <si>
    <t>Déchets</t>
  </si>
  <si>
    <t>Stockage, collecte, transport de déchets médicaux à risque</t>
  </si>
  <si>
    <t>Morgue</t>
  </si>
  <si>
    <t>Linceuls supplémentaires, transport supplémentaire, ...</t>
  </si>
  <si>
    <t>Gardiennage, surveillance, sécurité</t>
  </si>
  <si>
    <t>Stérilisation</t>
  </si>
  <si>
    <t>Achats et logistique</t>
  </si>
  <si>
    <t>Y compris transport, conteneurs, ...</t>
  </si>
  <si>
    <t>Matériel de communication *</t>
  </si>
  <si>
    <t>Affiches, signalisation, ...</t>
  </si>
  <si>
    <t>Autres coûts</t>
  </si>
  <si>
    <t>Autres dépenses</t>
  </si>
  <si>
    <t>Coût total</t>
  </si>
  <si>
    <t>1. Extension police d'assurance</t>
  </si>
  <si>
    <t>P. ex. pour le personnel</t>
  </si>
  <si>
    <t>3. Augmentation du contentieux des patients</t>
  </si>
  <si>
    <t>4. Coût du crédit à court terme</t>
  </si>
  <si>
    <t>Principe d'unicité ("only once")</t>
  </si>
  <si>
    <t>Contact : adresse email</t>
  </si>
  <si>
    <t>30 premiers jours à charge de l'employeur</t>
  </si>
  <si>
    <t>entièrement à charge de l'employeur</t>
  </si>
  <si>
    <t>VALUE</t>
  </si>
  <si>
    <t xml:space="preserve">NUMERO INAMI </t>
  </si>
  <si>
    <t>AGR_ERK</t>
  </si>
  <si>
    <t>DESC_BESCR</t>
  </si>
  <si>
    <t xml:space="preserve"> Si nécessaire, des pièces justificatives peuvent être demandées.</t>
  </si>
  <si>
    <t xml:space="preserve">Veuillez compléter l'enquête aussi précisément que possible. Il n'est pas nécessaire d'envoyer des pièces justificatives (p.ex., factures, bons de commande, recrutement...) au SPF. </t>
  </si>
  <si>
    <t>ETP</t>
  </si>
  <si>
    <t xml:space="preserve">Estimation des coûts basée sur la consommation (du stock), la facture et/ou le bon de commande pour la période indiquée (exemple : estimation des coûts liés à la consommation du stock de l'hôpital,  y compris les coûts liés à la pharmacie de l'hôpital, ainsi que les coûts liés aux équipements de protection individuelle. NON : coûts liés aux médicaments
</t>
  </si>
  <si>
    <t>Définition "salaire garanti"</t>
  </si>
  <si>
    <t xml:space="preserve">dans le service Covid, y inclus les services de quarantaine ou chambres de quarantaine </t>
  </si>
  <si>
    <r>
      <t xml:space="preserve">Les coûts demandés dans l'enquête se rapportent toujours aux </t>
    </r>
    <r>
      <rPr>
        <b/>
        <sz val="11"/>
        <rFont val="Calibri"/>
        <family val="2"/>
        <scheme val="minor"/>
      </rPr>
      <t>ESTIMATIONS</t>
    </r>
    <r>
      <rPr>
        <sz val="11"/>
        <color theme="1"/>
        <rFont val="Calibri"/>
        <family val="2"/>
        <scheme val="minor"/>
      </rPr>
      <t xml:space="preserve"> des coûts </t>
    </r>
    <r>
      <rPr>
        <b/>
        <u/>
        <sz val="11"/>
        <color theme="1"/>
        <rFont val="Calibri"/>
        <family val="2"/>
        <scheme val="minor"/>
      </rPr>
      <t>supplémentaires</t>
    </r>
    <r>
      <rPr>
        <sz val="11"/>
        <color theme="1"/>
        <rFont val="Calibri"/>
        <family val="2"/>
        <scheme val="minor"/>
      </rPr>
      <t xml:space="preserve"> résultant du COVID-19 et donc PAS aux frais qui auraient aussi été engagés en d'autres circonstances (p. ex. certains appareils supplémentaires, ...).</t>
    </r>
  </si>
  <si>
    <t>Veuillez n'indiquer que des valeurs ou des nombres (p. ex. 9,8 et non 9,8 ETP, 1.500 et non 1.500 euros, ...).</t>
  </si>
  <si>
    <t xml:space="preserve">Voir les cellules en jaune </t>
  </si>
  <si>
    <t>Clarification : à remplir uniquement par le HP, pour les HG les données de Sciensano seront utilisées.</t>
  </si>
  <si>
    <t>Points d'attention</t>
  </si>
  <si>
    <r>
      <t xml:space="preserve">Estimation Coût patronal total personnel (en €)  </t>
    </r>
    <r>
      <rPr>
        <sz val="11"/>
        <color theme="0"/>
        <rFont val="Calibri"/>
        <family val="2"/>
        <scheme val="minor"/>
      </rPr>
      <t>personnel supplémentaire (colonnes B) exclusif prestations supplémentaires</t>
    </r>
  </si>
  <si>
    <t>Coût patronal total , exclu. prestations supplémentaires</t>
  </si>
  <si>
    <r>
      <rPr>
        <u/>
        <sz val="11"/>
        <color theme="1"/>
        <rFont val="Calibri"/>
        <family val="2"/>
        <scheme val="minor"/>
      </rPr>
      <t>Extension</t>
    </r>
    <r>
      <rPr>
        <sz val="11"/>
        <color theme="1"/>
        <rFont val="Calibri"/>
        <family val="2"/>
        <scheme val="minor"/>
      </rPr>
      <t xml:space="preserve"> de contrats à temps partiel du personnel déjà inscrit sur le payroll et personnel supplémentaire qui n'était </t>
    </r>
    <r>
      <rPr>
        <u/>
        <sz val="11"/>
        <color theme="1"/>
        <rFont val="Calibri"/>
        <family val="2"/>
        <scheme val="minor"/>
      </rPr>
      <t>pas repris sur le payroll de l'hôpital</t>
    </r>
    <r>
      <rPr>
        <sz val="11"/>
        <color theme="1"/>
        <rFont val="Calibri"/>
        <family val="2"/>
        <scheme val="minor"/>
      </rPr>
      <t xml:space="preserve"> avant la crise (y compris intérimaires, étudiants jobistes, ...) suite au COVID-19.                                                                                                                                                                                                                                                                                                                                                               </t>
    </r>
  </si>
  <si>
    <r>
      <t xml:space="preserve">Le personnel visé dans ce tableau est celui sous </t>
    </r>
    <r>
      <rPr>
        <u/>
        <sz val="11"/>
        <color rgb="FF000000"/>
        <rFont val="Calibri"/>
        <family val="2"/>
      </rPr>
      <t>certificat médical</t>
    </r>
    <r>
      <rPr>
        <sz val="11"/>
        <color rgb="FF000000"/>
        <rFont val="Calibri"/>
        <family val="2"/>
      </rPr>
      <t xml:space="preserve"> quel qu’en soit la raison. Donc, excl. le personnel sous </t>
    </r>
    <r>
      <rPr>
        <u/>
        <sz val="11"/>
        <color rgb="FF000000"/>
        <rFont val="Calibri"/>
        <family val="2"/>
      </rPr>
      <t>certificat quarantaine</t>
    </r>
    <r>
      <rPr>
        <sz val="11"/>
        <color rgb="FF000000"/>
        <rFont val="Calibri"/>
        <family val="2"/>
      </rPr>
      <t xml:space="preserve"> (Q-attest). Dans ce cas, il n’y a pas de droit d’un salaire garanti.                                                                                               </t>
    </r>
  </si>
  <si>
    <t>Affectation de personnel SUPPLÉMENTAIRE                                            pour les soins aux patients COVID-19                                                         (PAS extra personnel Maribel )</t>
  </si>
  <si>
    <r>
      <t xml:space="preserve">Nombre d'ETP supplémentaires
</t>
    </r>
    <r>
      <rPr>
        <sz val="11"/>
        <color theme="0"/>
        <rFont val="Calibri"/>
        <family val="2"/>
        <scheme val="minor"/>
      </rPr>
      <t>via recrutement et extension de contrat</t>
    </r>
  </si>
  <si>
    <t>- dont personnel d'appui (affecté au service Covid-19 lui-même)</t>
  </si>
  <si>
    <t>Affectation de personnel SUPPLÉMENTAIRE                
dans des autres services que les soins Covid-19 
 (PAS extra personnel Maribel )</t>
  </si>
  <si>
    <t>sur une base mensuelle</t>
  </si>
  <si>
    <t>sur une base annuelle</t>
  </si>
  <si>
    <t xml:space="preserve">par exemple, du personnel soignant supplémentaire pour la reprise des activités normales (non covid) </t>
  </si>
  <si>
    <t xml:space="preserve">vérification charge salariale moyenne par ETP </t>
  </si>
  <si>
    <t xml:space="preserve">uniquement personnel non-médical </t>
  </si>
  <si>
    <t>incl  Maribel Soc</t>
  </si>
  <si>
    <t>Nous demandons de remplir toutes les cellules jaunes et de NE PAS laisser des cellules jaunes VIDES :
- Si vous ne disposez pas de surcoûts, vous pouvez l'indiquer par la mention "ND" ( non disponible);
- S'il n'y a pas de surcoûts, vous pouvez l'indiquer par un "0".
De cette manière, le SPF peut correctement extrapoler les surcoûts au niveau du secteur.</t>
  </si>
  <si>
    <t>La structure de la première enquête a été conservée au maximum : 
- les données supplémentaires et les modifications sont indiquées dans les cellules avec un fond vert
- les éléments qui ont été supprimées , sont restées mais ont été grisées. Il n'est pas nécessaire de remplir à nouveau ces données.</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</si>
  <si>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</si>
  <si>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</si>
  <si>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ND</t>
  </si>
  <si>
    <t>incl Soc Maribel</t>
  </si>
  <si>
    <t>6. Autres</t>
  </si>
  <si>
    <t>5. Coûts de formations, autre que le personnel</t>
  </si>
  <si>
    <t>ID_NB_ADM_PSY_COVID19</t>
  </si>
  <si>
    <t>ID_NB_JOUR_PSY_COVID19</t>
  </si>
  <si>
    <t>PE_COVID_EXTRA_ZORG_PARA_hospitalisatie_ niet_IZ</t>
  </si>
  <si>
    <t>PE_COVID_EXTRA_ZORG_PARA_hospitalisatie_ niet_IZ_KOST</t>
  </si>
  <si>
    <t>PE_COVID_EXTRA_ONDERSTEUNEND_hospitalisatie_ niet_IZ</t>
  </si>
  <si>
    <t>PE_COVID_EXTRA_ONDERSTEUNEND_hospitalisatie_ niet_IZ_KOST</t>
  </si>
  <si>
    <t>PE_COVID_EXTRA_ANDEREDIENSTEN_ZORG_PARA</t>
  </si>
  <si>
    <t>PE_COVID_EXTRA_ANDEREDIENSTEN_ZORG_PARA_KOST</t>
  </si>
  <si>
    <t>PE_COVID_EXTRA_ANDEREDIENSTEN_ONDERSTEUNEND</t>
  </si>
  <si>
    <t>PE_COVID_EXTRA_ANDEREDIENSTEN_ONDERSTEUNEND_KOST</t>
  </si>
  <si>
    <t>PE_COVID_EXTRA_ANDEREDIENSTEN_ZORG_PARA_gemiddelde_ loonlast_ per_VTE_MAAND_KOST</t>
  </si>
  <si>
    <t>PE_COVID_EXTRA_ANDEREDIENSTEN_ZORG_PARA_gemiddelde_ loonlast_ per_VTE_JAAR_KOST</t>
  </si>
  <si>
    <t>PE_COVID_EXTRA_ANDEREDIENSTEN_ONDERSTEUNEND_gemiddelde_ loonlast_ per_VTE_MAAND_KOST</t>
  </si>
  <si>
    <t>PE_COVID_EXTRA_ANDEREDIENSTEN_ONDERSTEUNEND_gemiddelde_ loonlast_ per_VTE_JAAR_KOST</t>
  </si>
  <si>
    <t>code_auto2</t>
  </si>
  <si>
    <t>ID</t>
  </si>
  <si>
    <t>PE</t>
  </si>
  <si>
    <t>FC</t>
  </si>
  <si>
    <t>AU</t>
  </si>
  <si>
    <t>PE_COVID_EXTRA_HOSP_NIET_IZ_ZORG_PARA_gemiddelde_ loonlast_ per_VTE_MAAND_KOST</t>
  </si>
  <si>
    <t>PE_COVID_EXTRA_HOSP_NIET_IZ_ZORG_PARA_gemiddelde_ loonlast_ per_VTE_JAAR_KOST</t>
  </si>
  <si>
    <t>PE_COVID_EXTRA_HOSP_NIET_IZ_ONDERSTEUNEND_gemiddelde_ loonlast_ per_VTE_MAAND_KOST</t>
  </si>
  <si>
    <t>PE_COVID_EXTRA_HOSP_NIET_IZ_ONDERSTEUNEND_gemiddelde_ loonlast_ per_VTE_JAAR_KOST</t>
  </si>
  <si>
    <t>PE_COVID_EXTRA_HOSP_NIET_IZ_overuren_2019_KOST</t>
  </si>
  <si>
    <t>PE_COVID_EXTRA_HOSP_NIET_IZ_overuren_2020_KOST</t>
  </si>
  <si>
    <t>PE_COVID_EXTRA_HOSP_NIET_IZ_Wachtdiensten_2019_KOST</t>
  </si>
  <si>
    <t>PE_COVID_EXTRA_HOSP_NIET_IZ_Wachtdiensten_2020_KOST</t>
  </si>
  <si>
    <t>PE_COVID_EXTRA_HOSP_NIET_IZ_Onregelmatige_prestaties_2019_KOST</t>
  </si>
  <si>
    <t>PE_COVID_EXTRA_HOSP_NIET_IZ_Onregelmatige_prestaties_2020_KOST</t>
  </si>
  <si>
    <t>PE_COVID_EXTRA_NIET_IZ_andere_2019_KOST</t>
  </si>
  <si>
    <t>PE_COVID_EXTRA_HOSP_NIET_IZ_andere_2020_KOST</t>
  </si>
  <si>
    <t>PE_ANDERE_DIENSTEN_NIET_COVID_OVERUREN_2019_KOST</t>
  </si>
  <si>
    <t>PE_ANDERE_DIENSTEN_NIET_COVID_OVERUREN_2020_KOST</t>
  </si>
  <si>
    <t>PE_ANDERE_DIENSTEN_NIET_COVID_GARDE_2019_KOST</t>
  </si>
  <si>
    <t>PE_ANDERE_DIENSTEN_NIET_COVID_GARDE_2020_KOST</t>
  </si>
  <si>
    <t>PE_ANDERE_DIENSTEN_NIET_COVID_PREST_IRR_2019_KOST</t>
  </si>
  <si>
    <t>PE_ANDERE_DIENSTEN_NIET_COVID_PREST_IRR_2020_KOST</t>
  </si>
  <si>
    <t>PE_ANDERE_DIENSTEN_NIET_COVID_ANDERE_2019_KOST</t>
  </si>
  <si>
    <t>PE_ANDERE_DIENSTEN_NIET_COVID_ANDERE_2020_KOST</t>
  </si>
  <si>
    <t>PE_Gewaarborgd_loon_Contractuele_medewerkers_2019</t>
  </si>
  <si>
    <t>PE_Gewaarborgd_loon_Contractuele_medewerkers_2020</t>
  </si>
  <si>
    <t>PE_Gewaarborgd_loon_Contractuele_medewerkers_2019_KOST</t>
  </si>
  <si>
    <t>PE_Gewaarborgd_loon_Contractuele_medewerkers_2020_KOST</t>
  </si>
  <si>
    <t>PE_Gewaarborgd_loon_STATUTAIRE_medewerkers_2019</t>
  </si>
  <si>
    <t>PE_Gewaarborgd_loon_STATUTAIRE_medewerkers_2020</t>
  </si>
  <si>
    <t>PE_Gewaarborgd_loon_STATUTAIRE_medewerkers_2019_KOST</t>
  </si>
  <si>
    <t>PE_Gewaarborgd_loon_STATUTAIRE_medewerkers_2020_KOST</t>
  </si>
  <si>
    <t>NB</t>
  </si>
  <si>
    <t>Collaborateurs contractuels</t>
  </si>
  <si>
    <t>Nous demandons de remplir toutes les cellules jaunes et de NE PAS laisser des cellules jaunes VIDES :
- Si vous ne disposez pas de surcoûts, vous pouvez l'indiquer par la mention "ND" (pas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</si>
  <si>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Tout types (chirurgicaux, FFP2, FFP3, aussi ceux non-conformes, …)</t>
  </si>
  <si>
    <t>Tout types</t>
  </si>
  <si>
    <t>€</t>
  </si>
  <si>
    <t>code_auto3</t>
  </si>
  <si>
    <t>FC_MM_CONSO_RESP_NB</t>
  </si>
  <si>
    <t>FC_MM_CONSO_CPAP_NB</t>
  </si>
  <si>
    <t>FC_MM_CONSO_ECMO_NB</t>
  </si>
  <si>
    <t>FC_MM_CONSO_MONITORING_NB</t>
  </si>
  <si>
    <t>FC_MM_CONSO_Spuitpompen_NB</t>
  </si>
  <si>
    <t>FC_MM_CONSO_Zuurstoftherapie_NB</t>
  </si>
  <si>
    <t>FC_MM_CONSO_Luchtzuiveringstoestellen_NB</t>
  </si>
  <si>
    <t>FC_MM_CONSO_AUTRES_NB</t>
  </si>
  <si>
    <t>FC_MM_CONSO_RESP_KOST</t>
  </si>
  <si>
    <t>FC_MM_CONSO_CPAP_KOST</t>
  </si>
  <si>
    <t>FC_MM_CONSO_ECMO_KOST</t>
  </si>
  <si>
    <t>FC_MM_CONSO_MONITORING_KOST</t>
  </si>
  <si>
    <t>FC_MM_CONSO_Spuitpompen_KOST</t>
  </si>
  <si>
    <t>FC_MM_CONSO_Zuurstoftherapie_KOST</t>
  </si>
  <si>
    <t>FC_MM_CONSO_Luchtzuiveringstoestellen_KOST</t>
  </si>
  <si>
    <t>FC_MM_CONSO_AUTRES_KOST</t>
  </si>
  <si>
    <t>FC_MAT_PROTECT_MASK_NB</t>
  </si>
  <si>
    <t>FC_MAT_PROTECT_ANDERE_NB</t>
  </si>
  <si>
    <t>FC_MAT_PROTECT_GEL_NB</t>
  </si>
  <si>
    <t>FC_MAT_PROTECT_BRIL_NB</t>
  </si>
  <si>
    <t>FC_MAT_PROTECT_VET_NB</t>
  </si>
  <si>
    <t>FC_MAT_PROTECT_GANT_NB</t>
  </si>
  <si>
    <t>FC_MAT_PROTECT_MASK_KOST</t>
  </si>
  <si>
    <t>FC_MAT_PROTECT_GANT_KOST</t>
  </si>
  <si>
    <t>FC_MAT_PROTECT_VET_KOST</t>
  </si>
  <si>
    <t>FC_MAT_PROTECT_BRIL_KOST</t>
  </si>
  <si>
    <t>FC_MAT_PROTECT_GEL_KOST</t>
  </si>
  <si>
    <t>FC_MAT_PROTECT_ANDERE_KOST</t>
  </si>
  <si>
    <t>FC_APPUI_NETT_NB</t>
  </si>
  <si>
    <t>FC_APPUI_TECH_NB</t>
  </si>
  <si>
    <t>FC_APPUI_LING_NB</t>
  </si>
  <si>
    <t>FC_APPUI_ALIM_NB</t>
  </si>
  <si>
    <t>FC_APPUI_DECH_NB</t>
  </si>
  <si>
    <t>FC_APPUI_MORG_NB</t>
  </si>
  <si>
    <t>FC_APPUI_SURV_NB</t>
  </si>
  <si>
    <t>FC_APPUI_STERI_NB</t>
  </si>
  <si>
    <t>FC_APPUI_LOGI_NB</t>
  </si>
  <si>
    <t>FC_APPUI_COMM_NB</t>
  </si>
  <si>
    <t>FC_APPUI_AUTRES_NB</t>
  </si>
  <si>
    <t>FC_APPUI_NETT_KOST</t>
  </si>
  <si>
    <t>FC_APPUI_TECH_KOST</t>
  </si>
  <si>
    <t>FC_APPUI_ALIM_KOST</t>
  </si>
  <si>
    <t>FC_APPUI_LING_KOST</t>
  </si>
  <si>
    <t>FC_APPUI_DECH_KOST</t>
  </si>
  <si>
    <t>FC_APPUI_MORG_KOST</t>
  </si>
  <si>
    <t>FC_APPUI_SURV_KOST</t>
  </si>
  <si>
    <t>FC_APPUI_STERI_KOST</t>
  </si>
  <si>
    <t>FC_APPUI_LOGI_KOST</t>
  </si>
  <si>
    <t>FC_APPUI_COMM_KOST</t>
  </si>
  <si>
    <t>FC_APPUI_AUTRES_KOST</t>
  </si>
  <si>
    <t>AU_EXTPOL_KOST</t>
  </si>
  <si>
    <t>AU_INDEMN_KOST</t>
  </si>
  <si>
    <t>AU_AUGCONT_KOST</t>
  </si>
  <si>
    <t>AU_CREDITCT_KOST</t>
  </si>
  <si>
    <t>AU_FORM_KOST</t>
  </si>
  <si>
    <t>AU_AU_KOST</t>
  </si>
  <si>
    <r>
      <t xml:space="preserve">Nombre au cours de la période 01/07/2020 - </t>
    </r>
    <r>
      <rPr>
        <b/>
        <sz val="11"/>
        <color rgb="FFFF0000"/>
        <rFont val="Calibri"/>
        <family val="2"/>
        <scheme val="minor"/>
      </rPr>
      <t>31/12/2020</t>
    </r>
  </si>
  <si>
    <r>
      <t>1. Frais de personnel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</si>
  <si>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r>
      <t xml:space="preserve">01/07/2020 - </t>
    </r>
    <r>
      <rPr>
        <b/>
        <sz val="11"/>
        <color rgb="FFFF0000"/>
        <rFont val="Calibri"/>
        <family val="2"/>
        <scheme val="minor"/>
      </rPr>
      <t>31/12/2020</t>
    </r>
  </si>
  <si>
    <t>En section d'hospitalisation COVID (non-SI)</t>
  </si>
  <si>
    <r>
      <t>Estimation Coûts total pour employeur (en €) 
1/07/2020 -</t>
    </r>
    <r>
      <rPr>
        <b/>
        <sz val="11"/>
        <color rgb="FFFF0000"/>
        <rFont val="Calibri"/>
        <family val="2"/>
        <scheme val="minor"/>
      </rPr>
      <t xml:space="preserve"> 31/12/2020</t>
    </r>
  </si>
  <si>
    <r>
      <t xml:space="preserve">Nombre d'ETP
Juillet - décembre </t>
    </r>
    <r>
      <rPr>
        <b/>
        <sz val="12"/>
        <color rgb="FFFF0000"/>
        <rFont val="Calibri"/>
        <family val="2"/>
        <scheme val="minor"/>
      </rPr>
      <t>2019</t>
    </r>
  </si>
  <si>
    <r>
      <t xml:space="preserve">Nombre d'ETP
Juillet - décembre </t>
    </r>
    <r>
      <rPr>
        <b/>
        <sz val="12"/>
        <color rgb="FFFF0000"/>
        <rFont val="Calibri"/>
        <family val="2"/>
        <scheme val="minor"/>
      </rPr>
      <t>2020</t>
    </r>
  </si>
  <si>
    <r>
      <t xml:space="preserve">Coût salaire garanti
Juillet - décembre </t>
    </r>
    <r>
      <rPr>
        <b/>
        <sz val="12"/>
        <color rgb="FFFF0000"/>
        <rFont val="Calibri"/>
        <family val="2"/>
        <scheme val="minor"/>
      </rPr>
      <t>2019</t>
    </r>
  </si>
  <si>
    <r>
      <t xml:space="preserve">A chaque fois : </t>
    </r>
    <r>
      <rPr>
        <sz val="11"/>
        <color rgb="FFFF0000"/>
        <rFont val="Calibri"/>
        <family val="2"/>
        <scheme val="minor"/>
      </rPr>
      <t>01/07/2020 - 31/12/2020</t>
    </r>
    <r>
      <rPr>
        <sz val="11"/>
        <rFont val="Calibri"/>
        <family val="2"/>
        <scheme val="minor"/>
      </rPr>
      <t xml:space="preserve"> et, si cela est explicitement mentionné, la même période en 2019. La première détermination des surcoûts est effectuée pour le</t>
    </r>
    <r>
      <rPr>
        <sz val="11"/>
        <color rgb="FFFF0000"/>
        <rFont val="Calibri"/>
        <family val="2"/>
        <scheme val="minor"/>
      </rPr>
      <t xml:space="preserve"> </t>
    </r>
    <r>
      <rPr>
        <sz val="11"/>
        <rFont val="Calibri"/>
        <family val="2"/>
        <scheme val="minor"/>
      </rPr>
      <t>premier semestre.</t>
    </r>
  </si>
  <si>
    <r>
      <t xml:space="preserve">Personnel sur le compte 62 (personnel propre) et sur le compte 617 (intérimaire et mis à disposition)  </t>
    </r>
    <r>
      <rPr>
        <sz val="11"/>
        <rFont val="Calibri"/>
        <family val="2"/>
        <scheme val="minor"/>
      </rPr>
      <t xml:space="preserve">dans les centres de frais des hôpitaux (jusqu'au centre de frais 899).
</t>
    </r>
    <r>
      <rPr>
        <u/>
        <sz val="11"/>
        <rFont val="Calibri"/>
        <family val="2"/>
        <scheme val="minor"/>
      </rPr>
      <t>PAS</t>
    </r>
    <r>
      <rPr>
        <sz val="11"/>
        <rFont val="Calibri"/>
        <family val="2"/>
        <scheme val="minor"/>
      </rPr>
      <t xml:space="preserve"> : personnel médical salarié (finhosta catégorie 0) et indépendant. Celles-ci sont incluses dans l'analyse sur la perte de revenus.</t>
    </r>
  </si>
  <si>
    <t>En section d'hospitalisation COVID-19 (non-SI) + incl  Maribel Soc</t>
  </si>
  <si>
    <t>Sur des autres services (non-COVID) + incl  Maribel Soc</t>
  </si>
  <si>
    <r>
      <rPr>
        <b/>
        <sz val="18"/>
        <color rgb="FFFF0000"/>
        <rFont val="Calibri"/>
        <family val="2"/>
        <scheme val="minor"/>
      </rPr>
      <t>3ème</t>
    </r>
    <r>
      <rPr>
        <b/>
        <sz val="18"/>
        <rFont val="Calibri"/>
        <family val="2"/>
        <scheme val="minor"/>
      </rPr>
      <t xml:space="preserve"> enquête surcoûts covid 19 2ème semestre 2020 : Personnel Fonctionnement</t>
    </r>
  </si>
  <si>
    <r>
      <t xml:space="preserve">La présente enquête vise à identifier une partie des coûts supplémentaires </t>
    </r>
    <r>
      <rPr>
        <b/>
        <u/>
        <sz val="11"/>
        <color theme="1"/>
        <rFont val="Calibri"/>
        <family val="2"/>
        <scheme val="minor"/>
      </rPr>
      <t>au niveau du personnel et du fonctionnement</t>
    </r>
    <r>
      <rPr>
        <sz val="11"/>
        <color theme="1"/>
        <rFont val="Calibri"/>
        <family val="2"/>
        <scheme val="minor"/>
      </rPr>
      <t xml:space="preserve"> et n'a donc pas pour but de recenser tous les coûts supplémentaires. D'autres coûts supplémentaires comme le transport de malades, les médicaments et la perte de revenus </t>
    </r>
    <r>
      <rPr>
        <sz val="11"/>
        <rFont val="Calibri"/>
        <family val="2"/>
        <scheme val="minor"/>
      </rPr>
      <t>seront identifiés d'une manière différente.</t>
    </r>
  </si>
  <si>
    <r>
      <t>P. ex. ce qui n'a pas été demandé : les informations concernant la taille de l'hôpital (nombre de lits, nombre d'admissions...), de même que celles relatives au nombre de lits pour des patients Covid, sont à extraire d'autres sources (BMF, Finhosta, ICMS...).</t>
    </r>
    <r>
      <rPr>
        <sz val="11"/>
        <rFont val="Calibri"/>
        <family val="2"/>
        <scheme val="minor"/>
      </rPr>
      <t xml:space="preserve"> Les données provenant d'autres sources utilisées pour déterminer le financement des surcoûts seront transférées au préalable aux hôpitaux.</t>
    </r>
  </si>
  <si>
    <t>Modifications</t>
  </si>
  <si>
    <t>Les questions concernant l'infrastructure, l'ICT, le petit matériel médical, l'achat et la location déquipement spécifiques au COVID-19 et les demandes qui ne concernaient que les hôpitaux généraux</t>
  </si>
  <si>
    <t xml:space="preserve">ne sont plus prises en compte dans cette collecte et ont été supprimées. </t>
  </si>
  <si>
    <r>
      <t xml:space="preserve">Nombre d'ETP supplémentaires     </t>
    </r>
    <r>
      <rPr>
        <b/>
        <sz val="11"/>
        <color rgb="FFFF0000"/>
        <rFont val="Calibri"/>
        <family val="2"/>
        <scheme val="minor"/>
      </rPr>
      <t>(1 ETP = 1 pers tps plein pour 1 mois)</t>
    </r>
    <r>
      <rPr>
        <b/>
        <sz val="11"/>
        <color theme="0"/>
        <rFont val="Calibri"/>
        <family val="2"/>
        <scheme val="minor"/>
      </rPr>
      <t xml:space="preserve">
</t>
    </r>
    <r>
      <rPr>
        <sz val="11"/>
        <color theme="0"/>
        <rFont val="Calibri"/>
        <family val="2"/>
        <scheme val="minor"/>
      </rPr>
      <t>via recrutement et extension de contrat</t>
    </r>
  </si>
  <si>
    <r>
      <t>2. Frais de fonctionnement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</si>
  <si>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r>
      <t>3. Autres frais</t>
    </r>
    <r>
      <rPr>
        <b/>
        <u/>
        <sz val="14"/>
        <color rgb="FFFF0000"/>
        <rFont val="Calibri"/>
        <family val="2"/>
        <scheme val="minor"/>
      </rPr>
      <t xml:space="preserve"> supplémentaires</t>
    </r>
    <r>
      <rPr>
        <sz val="11"/>
        <color theme="1"/>
        <rFont val="Calibri"/>
        <family val="2"/>
        <scheme val="minor"/>
      </rPr>
      <t xml:space="preserve"> découlant de la crise COVID-19</t>
    </r>
  </si>
  <si>
    <r>
      <rPr>
        <sz val="11"/>
        <color rgb="FFFF0000"/>
        <rFont val="Calibri"/>
        <family val="2"/>
        <scheme val="minor"/>
      </rPr>
      <t>01/07/2020 -</t>
    </r>
    <r>
      <rPr>
        <sz val="11"/>
        <color theme="1"/>
        <rFont val="Calibri"/>
        <family val="2"/>
        <scheme val="minor"/>
      </rPr>
      <t xml:space="preserve"> </t>
    </r>
    <r>
      <rPr>
        <b/>
        <sz val="11"/>
        <color rgb="FFFF0000"/>
        <rFont val="Calibri"/>
        <family val="2"/>
        <scheme val="minor"/>
      </rPr>
      <t>31/12/2020</t>
    </r>
  </si>
  <si>
    <t>1. Matériel médical consommable : accessoires de l'équipement ci-dessous</t>
  </si>
  <si>
    <t>2. Équipement de protection individuelle *</t>
  </si>
  <si>
    <t>3. Services d'appui</t>
  </si>
  <si>
    <r>
      <t xml:space="preserve">2. Indemnités </t>
    </r>
    <r>
      <rPr>
        <sz val="11"/>
        <rFont val="Calibri"/>
        <family val="2"/>
        <scheme val="minor"/>
      </rPr>
      <t>pour cause de report de travaux d'infrastructure, EPD,…</t>
    </r>
  </si>
  <si>
    <t>Investissements et dépenses MOBILIERS liés au compte 60 (achats) et au compte 61 (services), mais PAS : personnel (voir point 1)</t>
  </si>
  <si>
    <r>
      <t xml:space="preserve">Pour hospitalisation dans les </t>
    </r>
    <r>
      <rPr>
        <b/>
        <u/>
        <sz val="11"/>
        <color theme="0"/>
        <rFont val="Calibri"/>
        <family val="2"/>
        <scheme val="minor"/>
      </rPr>
      <t>Hôpitaux Psychiatriques</t>
    </r>
  </si>
  <si>
    <t>- dont personnel soignant et paramédical (à titre informatif car prise en charge par Fonds blouses blanches )</t>
  </si>
  <si>
    <t>- dont personnel soignant et paramédical (à titre informatif car prise en charge par Fonds blouses blanches - Voir avis CFEH date + numéro)</t>
  </si>
  <si>
    <r>
      <t xml:space="preserve">Coût salaire garanti
</t>
    </r>
    <r>
      <rPr>
        <b/>
        <sz val="12"/>
        <color theme="0"/>
        <rFont val="Calibri"/>
        <family val="2"/>
        <scheme val="minor"/>
      </rPr>
      <t>Juillet - décembre</t>
    </r>
    <r>
      <rPr>
        <b/>
        <sz val="12"/>
        <color rgb="FFFF0000"/>
        <rFont val="Calibri"/>
        <family val="2"/>
        <scheme val="minor"/>
      </rPr>
      <t xml:space="preserve"> 2020</t>
    </r>
  </si>
  <si>
    <r>
      <t xml:space="preserve">Certaines rubriques du point "2. Fonctionnement" s'appliquent également aux équipes mobiles dans les réseaux de soins en santé mentale. Celles-ci sont identifiées par </t>
    </r>
    <r>
      <rPr>
        <b/>
        <sz val="11"/>
        <color theme="1"/>
        <rFont val="Calibri"/>
        <family val="2"/>
        <scheme val="minor"/>
      </rPr>
      <t>*</t>
    </r>
    <r>
      <rPr>
        <sz val="11"/>
        <color theme="1"/>
        <rFont val="Calibri"/>
        <family val="2"/>
        <scheme val="minor"/>
      </rPr>
      <t>.</t>
    </r>
  </si>
  <si>
    <t>FAQ Enquête Meerkosten 31 juli 2020 &gt; rubriek "Document"</t>
  </si>
  <si>
    <t>FAQ</t>
  </si>
  <si>
    <r>
      <t>Le personnel propre supplémentaire des services d'appui (cf. services mentionnés sur la fiche "3. opération - 5.") doit être complété ici, à condition qu'il ne soit pas spécifiquement affecté à un service covid (dans ce cas, à remplir dans les</t>
    </r>
    <r>
      <rPr>
        <sz val="11"/>
        <color rgb="FFFF0000"/>
        <rFont val="Calibri"/>
        <family val="2"/>
        <scheme val="minor"/>
      </rPr>
      <t xml:space="preserve"> </t>
    </r>
    <r>
      <rPr>
        <sz val="11"/>
        <rFont val="Calibri"/>
        <family val="2"/>
        <scheme val="minor"/>
      </rPr>
      <t>lignes 13).</t>
    </r>
    <r>
      <rPr>
        <sz val="11"/>
        <color theme="1"/>
        <rFont val="Calibri"/>
        <family val="2"/>
        <scheme val="minor"/>
      </rPr>
      <t xml:space="preserve">
Par exemple, du personnel supplémentaire pour le nettoyage, maintenance technique, la blanchisserie et le linge, la cuisine, la communication, ...
</t>
    </r>
  </si>
  <si>
    <r>
      <t xml:space="preserve">Coûts total pour l'employeur  (en €) 
01/07/2019 - </t>
    </r>
    <r>
      <rPr>
        <b/>
        <sz val="11"/>
        <color rgb="FFFF0000"/>
        <rFont val="Calibri"/>
        <family val="2"/>
        <scheme val="minor"/>
      </rPr>
      <t>31/12/2019</t>
    </r>
  </si>
  <si>
    <t xml:space="preserve">Les frais du personnel propre peuvent être remplis dans la rubrique "1. personnel - personnel de soutien" (voir les catégories de personnel 1 et 2 de finhosta), spécifiquement affectés aux services COVID ou ailleurs dans l'hôpital (y compris à l'échelle de l'hôpital). </t>
  </si>
  <si>
    <r>
      <t xml:space="preserve">Autres dépenses éventuelles pendant la période indiquée. </t>
    </r>
    <r>
      <rPr>
        <b/>
        <sz val="11"/>
        <color theme="1"/>
        <rFont val="Calibri"/>
        <family val="2"/>
        <scheme val="minor"/>
      </rPr>
      <t>Les coûts de personnel SUPPLEMENTAIRE, ou les coûts liés à l'affection de personnel supplémentaire, ne peuvent être repris que dans l'onglet "1. personnel".</t>
    </r>
  </si>
  <si>
    <t>Côut salarial brut total liée aux ETP supplémentaires déclarés dans la colonne B
- y compris les cotisations patronales et les 3/9e du pécule de vacances*, la prime de fin d'année et la prime d'attractivité.(*le droit à la prime de fin d'année et d'attractivité se construit de janvier à septembre ; la période juillet-décembre comprenant 3 mois, cette partie ne compte que pour 3/9 dans le calcul)
- à l'exclusion des prestations supplémentaires tels que les heures supplémentaires, le service de garde, les prestations irrégulières, ...                                                                                                                                                                                                                                                                                                                                 Ces composantes salariales supplémentaires sont demandées dans un tableau séparé. Ici, on peut donc indiquer un coût salarial standard.</t>
  </si>
  <si>
    <t>ETP Payé
1 ETP = 1 personne 1 mois à temps plein ( à temps plein = 38h en moyenne par semaine)                                                                                                                                                                                                                                                                                                                                                                                                                                                       par exemple. 1 personne à mi-temps durant 6 mois = 6 mois x 0,5 ETP = 3 ETP</t>
  </si>
  <si>
    <t xml:space="preserve">En principe, ce sont toutes les dépenses (coûts, investissements) qui - d'un point de vue comptable - se rapportent à cette période. Comme le suivi administratif peut prendre un retard considérable, pour certaines rubriques, la date de commande peut être prise si elle se situe dans la période prévue. Toutefois, les coûts liés aux dépenses exclusives du premiers semestre (01/03-30/06) ne doivent en aucun cas être pris en compte. </t>
  </si>
  <si>
    <t>Nombre d'admissions des patients dans le service Covid-19 (Uniquement cas confirmés)</t>
  </si>
  <si>
    <t>Nombre de journées d'hospitalisation patients dans le service Covid-19 (Uniquement cas confirmés)</t>
  </si>
  <si>
    <t xml:space="preserve">Coûts salariaux supplémentaires (uniquement personnel non-médical)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</si>
</sst>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813]_-;\-* #,##0.00\ [$€-813]_-;_-* &quot;-&quot;??\ [$€-813]_-;_-@_-"/>
    <numFmt numFmtId="166" formatCode="d/mm/yyyy;@"/>
  </numFmts>
  <fonts count="30" x14ac:knownFonts="1">
    <font>
      <sz val="11"/>
      <color theme="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1"/>
      <color theme="1"/>
      <name val="Calibri"/>
      <family val="2"/>
      <scheme val="minor"/>
    </font>
    <font>
      <b/>
      <sz val="14"/>
      <color theme="1"/>
      <name val="Calibri"/>
      <family val="2"/>
      <scheme val="minor"/>
    </font>
    <font>
      <b/>
      <u/>
      <sz val="14"/>
      <color rgb="FFFF0000"/>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sz val="18"/>
      <name val="Calibri"/>
      <family val="2"/>
      <scheme val="minor"/>
    </font>
    <font>
      <b/>
      <sz val="11"/>
      <color rgb="FFFF0000"/>
      <name val="Calibri"/>
      <family val="2"/>
      <scheme val="minor"/>
    </font>
    <font>
      <u/>
      <sz val="11"/>
      <color rgb="FFFF0000"/>
      <name val="Calibri"/>
      <family val="2"/>
      <scheme val="minor"/>
    </font>
    <font>
      <sz val="11"/>
      <name val="Calibri"/>
      <family val="2"/>
      <scheme val="minor"/>
    </font>
    <font>
      <b/>
      <sz val="9"/>
      <color indexed="81"/>
      <name val="Tahoma"/>
      <family val="2"/>
    </font>
    <font>
      <sz val="9"/>
      <color indexed="81"/>
      <name val="Tahoma"/>
      <family val="2"/>
    </font>
    <font>
      <b/>
      <sz val="11"/>
      <color rgb="FF000000"/>
      <name val="Calibri"/>
      <family val="2"/>
    </font>
    <font>
      <sz val="11"/>
      <color rgb="FF000000"/>
      <name val="Calibri"/>
      <family val="2"/>
    </font>
    <font>
      <u/>
      <sz val="11"/>
      <color rgb="FF000000"/>
      <name val="Calibri"/>
      <family val="2"/>
    </font>
    <font>
      <sz val="11"/>
      <color rgb="FFFF0000"/>
      <name val="Calibri"/>
      <family val="2"/>
      <scheme val="minor"/>
    </font>
    <font>
      <b/>
      <sz val="18"/>
      <color rgb="FFFF0000"/>
      <name val="Calibri"/>
      <family val="2"/>
      <scheme val="minor"/>
    </font>
    <font>
      <b/>
      <sz val="11"/>
      <name val="Calibri"/>
      <family val="2"/>
      <scheme val="minor"/>
    </font>
    <font>
      <b/>
      <u/>
      <sz val="11"/>
      <color theme="0"/>
      <name val="Calibri"/>
      <family val="2"/>
      <scheme val="minor"/>
    </font>
    <font>
      <i/>
      <sz val="11"/>
      <color theme="0"/>
      <name val="Calibri"/>
      <family val="2"/>
      <scheme val="minor"/>
    </font>
    <font>
      <i/>
      <sz val="11"/>
      <name val="Calibri"/>
      <family val="2"/>
      <scheme val="minor"/>
    </font>
    <font>
      <b/>
      <sz val="12"/>
      <color rgb="FFFF0000"/>
      <name val="Calibri"/>
      <family val="2"/>
      <scheme val="minor"/>
    </font>
    <font>
      <u/>
      <sz val="11"/>
      <name val="Calibri"/>
      <family val="2"/>
      <scheme val="minor"/>
    </font>
    <font>
      <b/>
      <sz val="12"/>
      <color theme="0"/>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rgb="FFDDEBF7"/>
        <bgColor indexed="64"/>
      </patternFill>
    </fill>
    <fill>
      <patternFill patternType="solid">
        <fgColor theme="5"/>
        <bgColor indexed="64"/>
      </patternFill>
    </fill>
    <fill>
      <patternFill patternType="solid">
        <fgColor rgb="FF92D050"/>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style="medium">
        <color indexed="64"/>
      </top>
      <bottom style="thin">
        <color auto="1"/>
      </bottom>
      <diagonal/>
    </border>
    <border>
      <left style="medium">
        <color indexed="64"/>
      </left>
      <right style="thin">
        <color theme="0"/>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theme="0"/>
      </left>
      <right style="thin">
        <color theme="0"/>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style="medium">
        <color indexed="64"/>
      </top>
      <bottom style="thin">
        <color auto="1"/>
      </bottom>
      <diagonal/>
    </border>
    <border>
      <left style="thin">
        <color theme="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0"/>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left>
      <right/>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1">
    <xf numFmtId="0" fontId="0" fillId="0" borderId="0"/>
    <xf numFmtId="44" fontId="4" fillId="0" borderId="0" applyFont="0" applyFill="0" applyBorder="0" applyAlignment="0" applyProtection="0"/>
    <xf numFmtId="0" fontId="8"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194">
    <xf numFmtId="0" fontId="0" fillId="0" borderId="0" xfId="0"/>
    <xf numFmtId="0" fontId="0" fillId="0" borderId="2" xfId="0" applyBorder="1"/>
    <xf numFmtId="0" fontId="0" fillId="3" borderId="7" xfId="0" applyFill="1" applyBorder="1"/>
    <xf numFmtId="0" fontId="0" fillId="3" borderId="1" xfId="0" applyFill="1" applyBorder="1"/>
    <xf numFmtId="0" fontId="0" fillId="3" borderId="4" xfId="0" applyFill="1" applyBorder="1"/>
    <xf numFmtId="0" fontId="2" fillId="2" borderId="10" xfId="0" applyFont="1" applyFill="1" applyBorder="1" applyAlignment="1">
      <alignment horizontal="center" vertical="center" wrapText="1"/>
    </xf>
    <xf numFmtId="0" fontId="0" fillId="3" borderId="1" xfId="0" applyFill="1" applyBorder="1" applyAlignment="1">
      <alignment horizontal="left"/>
    </xf>
    <xf numFmtId="0" fontId="0" fillId="0" borderId="2" xfId="0" applyBorder="1" applyAlignment="1">
      <alignment wrapText="1"/>
    </xf>
    <xf numFmtId="0" fontId="0" fillId="3" borderId="2" xfId="0" applyFill="1" applyBorder="1"/>
    <xf numFmtId="0" fontId="0" fillId="3" borderId="5" xfId="0" applyFill="1" applyBorder="1"/>
    <xf numFmtId="0" fontId="0" fillId="3" borderId="6" xfId="0" applyFill="1" applyBorder="1"/>
    <xf numFmtId="0" fontId="0" fillId="3" borderId="7" xfId="0" applyFill="1" applyBorder="1" applyAlignment="1">
      <alignment horizontal="left"/>
    </xf>
    <xf numFmtId="0" fontId="2" fillId="2" borderId="13" xfId="0" applyFont="1" applyFill="1" applyBorder="1" applyAlignment="1">
      <alignment horizontal="center" vertical="center" wrapText="1"/>
    </xf>
    <xf numFmtId="0" fontId="0" fillId="3" borderId="1" xfId="0" quotePrefix="1" applyFill="1" applyBorder="1" applyAlignment="1">
      <alignment horizontal="left" indent="3"/>
    </xf>
    <xf numFmtId="0" fontId="0" fillId="3" borderId="1" xfId="0" applyFont="1" applyFill="1" applyBorder="1" applyAlignment="1">
      <alignment horizontal="left" vertical="top" indent="3"/>
    </xf>
    <xf numFmtId="0" fontId="0" fillId="3" borderId="1" xfId="0" applyFont="1" applyFill="1" applyBorder="1" applyAlignment="1">
      <alignment horizontal="left" indent="3"/>
    </xf>
    <xf numFmtId="0" fontId="2" fillId="2" borderId="12" xfId="0" applyFont="1" applyFill="1" applyBorder="1" applyAlignment="1">
      <alignment horizontal="center" vertical="center" wrapText="1"/>
    </xf>
    <xf numFmtId="0" fontId="1" fillId="3" borderId="17" xfId="0" applyFont="1" applyFill="1" applyBorder="1"/>
    <xf numFmtId="44" fontId="0" fillId="3" borderId="5" xfId="1" applyFont="1" applyFill="1" applyBorder="1"/>
    <xf numFmtId="0" fontId="5" fillId="0" borderId="0" xfId="0" applyFont="1" applyBorder="1" applyAlignment="1">
      <alignment horizontal="left" vertical="top"/>
    </xf>
    <xf numFmtId="0" fontId="0" fillId="0" borderId="8" xfId="0" applyBorder="1"/>
    <xf numFmtId="0" fontId="0" fillId="3" borderId="18" xfId="0" applyFill="1" applyBorder="1"/>
    <xf numFmtId="0" fontId="0" fillId="3" borderId="19" xfId="0" applyFill="1" applyBorder="1"/>
    <xf numFmtId="0" fontId="0" fillId="4" borderId="3" xfId="0" applyFill="1" applyBorder="1" applyAlignment="1">
      <alignment horizontal="left" vertical="top"/>
    </xf>
    <xf numFmtId="0" fontId="0" fillId="3" borderId="4" xfId="0" quotePrefix="1" applyFill="1" applyBorder="1"/>
    <xf numFmtId="44" fontId="0" fillId="3" borderId="18" xfId="1" applyFont="1" applyFill="1" applyBorder="1"/>
    <xf numFmtId="0" fontId="0" fillId="3" borderId="1" xfId="0" quotePrefix="1" applyFill="1" applyBorder="1" applyAlignment="1">
      <alignment horizontal="left" vertical="top" indent="3"/>
    </xf>
    <xf numFmtId="0" fontId="0" fillId="4" borderId="6" xfId="0" applyFill="1" applyBorder="1" applyAlignment="1">
      <alignment horizontal="left" vertical="top"/>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3" borderId="17" xfId="0" applyFont="1" applyFill="1" applyBorder="1" applyAlignment="1">
      <alignment horizontal="left" vertical="top"/>
    </xf>
    <xf numFmtId="0" fontId="0" fillId="3" borderId="18" xfId="0" applyFill="1" applyBorder="1" applyAlignment="1">
      <alignment wrapText="1"/>
    </xf>
    <xf numFmtId="0" fontId="1" fillId="3" borderId="17" xfId="0" quotePrefix="1" applyFont="1" applyFill="1" applyBorder="1"/>
    <xf numFmtId="0" fontId="0" fillId="3" borderId="1" xfId="0" applyFill="1" applyBorder="1" applyAlignment="1">
      <alignment horizontal="left" vertical="center" indent="3"/>
    </xf>
    <xf numFmtId="0" fontId="0" fillId="4" borderId="9" xfId="0" applyFill="1" applyBorder="1" applyAlignment="1">
      <alignment horizontal="left" vertical="top"/>
    </xf>
    <xf numFmtId="0" fontId="7" fillId="2" borderId="10"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0" fillId="3" borderId="7" xfId="0" applyFill="1" applyBorder="1" applyAlignment="1">
      <alignment horizontal="left" vertical="center" indent="3"/>
    </xf>
    <xf numFmtId="0" fontId="0" fillId="3" borderId="25" xfId="0" applyFill="1" applyBorder="1" applyAlignment="1">
      <alignment horizontal="left" vertical="center" indent="3"/>
    </xf>
    <xf numFmtId="0" fontId="0" fillId="3" borderId="6" xfId="0" applyFill="1" applyBorder="1" applyAlignment="1">
      <alignment horizontal="left" vertical="top"/>
    </xf>
    <xf numFmtId="0" fontId="0" fillId="3" borderId="11" xfId="0" quotePrefix="1" applyFill="1" applyBorder="1" applyAlignment="1">
      <alignment horizontal="left" indent="3"/>
    </xf>
    <xf numFmtId="0" fontId="0" fillId="4" borderId="14" xfId="0" applyFill="1" applyBorder="1" applyAlignment="1">
      <alignment horizontal="left" vertical="top"/>
    </xf>
    <xf numFmtId="0" fontId="1" fillId="3" borderId="0" xfId="0" applyFont="1" applyFill="1" applyAlignment="1">
      <alignment horizontal="left" vertical="top"/>
    </xf>
    <xf numFmtId="0" fontId="0" fillId="0" borderId="26" xfId="0" applyFill="1" applyBorder="1" applyAlignment="1">
      <alignment horizontal="left"/>
    </xf>
    <xf numFmtId="44" fontId="0" fillId="0" borderId="0" xfId="1" applyFont="1" applyFill="1" applyBorder="1" applyAlignment="1">
      <alignment horizontal="center"/>
    </xf>
    <xf numFmtId="0" fontId="0" fillId="0" borderId="0" xfId="0" applyFill="1" applyBorder="1" applyAlignment="1">
      <alignment horizontal="left" vertical="top"/>
    </xf>
    <xf numFmtId="2" fontId="0" fillId="0" borderId="0" xfId="0" applyNumberFormat="1"/>
    <xf numFmtId="164" fontId="0" fillId="0" borderId="0" xfId="0" applyNumberFormat="1"/>
    <xf numFmtId="3" fontId="0" fillId="0" borderId="0" xfId="0" applyNumberFormat="1"/>
    <xf numFmtId="0" fontId="14" fillId="6" borderId="0" xfId="2" applyFont="1" applyFill="1"/>
    <xf numFmtId="0" fontId="0" fillId="0" borderId="0" xfId="0" applyAlignment="1">
      <alignment wrapText="1"/>
    </xf>
    <xf numFmtId="0" fontId="1" fillId="3" borderId="29" xfId="0" applyFont="1" applyFill="1" applyBorder="1" applyAlignment="1">
      <alignment horizontal="left" vertical="top"/>
    </xf>
    <xf numFmtId="0" fontId="1" fillId="3" borderId="3" xfId="0" applyFont="1" applyFill="1" applyBorder="1" applyAlignment="1">
      <alignment horizontal="left" vertical="top"/>
    </xf>
    <xf numFmtId="0" fontId="0" fillId="0" borderId="0" xfId="0" applyAlignment="1">
      <alignment horizontal="center" wrapText="1"/>
    </xf>
    <xf numFmtId="0" fontId="0" fillId="3" borderId="0" xfId="0" applyFill="1" applyAlignment="1">
      <alignment horizontal="center" wrapText="1"/>
    </xf>
    <xf numFmtId="0" fontId="18" fillId="7" borderId="35" xfId="0" applyFont="1" applyFill="1" applyBorder="1" applyAlignment="1">
      <alignment vertical="center"/>
    </xf>
    <xf numFmtId="0" fontId="0" fillId="5" borderId="9" xfId="0" applyFill="1" applyBorder="1"/>
    <xf numFmtId="0" fontId="0" fillId="3" borderId="0" xfId="0" applyFill="1" applyAlignment="1">
      <alignment horizontal="right"/>
    </xf>
    <xf numFmtId="49" fontId="0" fillId="0" borderId="0" xfId="0" applyNumberFormat="1" applyAlignment="1">
      <alignment horizontal="right"/>
    </xf>
    <xf numFmtId="0" fontId="0" fillId="0" borderId="0" xfId="0" applyAlignment="1">
      <alignment horizontal="right"/>
    </xf>
    <xf numFmtId="1" fontId="0" fillId="4" borderId="9" xfId="0" applyNumberFormat="1" applyFill="1" applyBorder="1" applyAlignment="1">
      <alignment horizontal="center" vertical="top"/>
    </xf>
    <xf numFmtId="0" fontId="0" fillId="0" borderId="0" xfId="0" applyBorder="1"/>
    <xf numFmtId="0" fontId="0" fillId="0" borderId="0" xfId="0" applyBorder="1" applyAlignment="1">
      <alignment horizontal="left" vertical="top" wrapText="1"/>
    </xf>
    <xf numFmtId="0" fontId="12" fillId="0" borderId="0" xfId="0" applyFont="1" applyBorder="1"/>
    <xf numFmtId="0" fontId="0" fillId="0" borderId="32" xfId="0" applyBorder="1" applyAlignment="1">
      <alignment horizontal="left" vertical="top" wrapText="1"/>
    </xf>
    <xf numFmtId="0" fontId="1" fillId="3" borderId="26" xfId="0" applyFont="1" applyFill="1" applyBorder="1" applyAlignment="1">
      <alignment horizontal="left" vertical="top"/>
    </xf>
    <xf numFmtId="0" fontId="0" fillId="3" borderId="26" xfId="0" applyFill="1" applyBorder="1" applyAlignment="1">
      <alignment horizontal="left" vertical="top"/>
    </xf>
    <xf numFmtId="0" fontId="0" fillId="3" borderId="32" xfId="0" applyFill="1" applyBorder="1" applyAlignment="1">
      <alignment horizontal="left" vertical="top" wrapText="1"/>
    </xf>
    <xf numFmtId="0" fontId="0" fillId="4" borderId="32" xfId="0" applyFill="1" applyBorder="1" applyAlignment="1">
      <alignment horizontal="left" vertical="top" wrapText="1"/>
    </xf>
    <xf numFmtId="0" fontId="0" fillId="0" borderId="32" xfId="0" applyBorder="1" applyAlignment="1">
      <alignment horizontal="left" vertical="top"/>
    </xf>
    <xf numFmtId="0" fontId="23" fillId="0" borderId="0" xfId="0" applyFont="1"/>
    <xf numFmtId="0" fontId="2" fillId="2" borderId="10" xfId="0" applyFont="1" applyFill="1" applyBorder="1" applyAlignment="1">
      <alignment horizontal="left" vertical="center" wrapText="1"/>
    </xf>
    <xf numFmtId="0" fontId="25" fillId="2" borderId="34" xfId="0" applyFont="1" applyFill="1" applyBorder="1" applyAlignment="1">
      <alignment horizontal="center" vertical="center" wrapText="1"/>
    </xf>
    <xf numFmtId="2" fontId="25" fillId="2" borderId="39" xfId="0" applyNumberFormat="1" applyFont="1" applyFill="1" applyBorder="1" applyAlignment="1">
      <alignment horizontal="center" vertical="center" wrapText="1"/>
    </xf>
    <xf numFmtId="2" fontId="0" fillId="0" borderId="3" xfId="0" applyNumberFormat="1" applyBorder="1"/>
    <xf numFmtId="0" fontId="0" fillId="3" borderId="3" xfId="0" applyFill="1" applyBorder="1" applyAlignment="1">
      <alignment horizontal="center" vertical="center"/>
    </xf>
    <xf numFmtId="2" fontId="0" fillId="0" borderId="9" xfId="0" applyNumberFormat="1" applyBorder="1"/>
    <xf numFmtId="3" fontId="0" fillId="5" borderId="2" xfId="0" applyNumberFormat="1" applyFill="1" applyBorder="1" applyAlignment="1">
      <alignment horizontal="left" wrapText="1"/>
    </xf>
    <xf numFmtId="0" fontId="0" fillId="3" borderId="42" xfId="0" applyFill="1" applyBorder="1"/>
    <xf numFmtId="165" fontId="0" fillId="4" borderId="8" xfId="1" applyNumberFormat="1" applyFont="1" applyFill="1" applyBorder="1" applyAlignment="1">
      <alignment horizontal="center"/>
    </xf>
    <xf numFmtId="0" fontId="0" fillId="4" borderId="9" xfId="0" applyFill="1" applyBorder="1" applyAlignment="1">
      <alignment horizontal="left" vertical="center"/>
    </xf>
    <xf numFmtId="0" fontId="0" fillId="4" borderId="3" xfId="0" applyFill="1" applyBorder="1" applyAlignment="1">
      <alignment horizontal="left" vertical="center"/>
    </xf>
    <xf numFmtId="0" fontId="0" fillId="4" borderId="6" xfId="0" applyFill="1" applyBorder="1" applyAlignment="1">
      <alignment horizontal="left" vertical="center"/>
    </xf>
    <xf numFmtId="0" fontId="5" fillId="0" borderId="0" xfId="0" applyFont="1" applyBorder="1" applyAlignment="1">
      <alignment horizontal="center" vertical="top"/>
    </xf>
    <xf numFmtId="0" fontId="0" fillId="0" borderId="0" xfId="0" applyAlignment="1">
      <alignment horizontal="center"/>
    </xf>
    <xf numFmtId="0" fontId="1" fillId="3" borderId="2" xfId="0" applyFont="1" applyFill="1" applyBorder="1" applyAlignment="1">
      <alignment horizontal="center" vertical="top"/>
    </xf>
    <xf numFmtId="0" fontId="0" fillId="0" borderId="0" xfId="0" applyFill="1" applyBorder="1" applyAlignment="1">
      <alignment horizontal="center" vertical="top"/>
    </xf>
    <xf numFmtId="0" fontId="0" fillId="0" borderId="15" xfId="0" applyBorder="1"/>
    <xf numFmtId="0" fontId="0" fillId="0" borderId="5" xfId="0" applyBorder="1"/>
    <xf numFmtId="2" fontId="0" fillId="3" borderId="0" xfId="0" applyNumberFormat="1" applyFill="1" applyAlignment="1">
      <alignment horizontal="right"/>
    </xf>
    <xf numFmtId="4" fontId="0" fillId="0" borderId="0" xfId="0" applyNumberFormat="1" applyAlignment="1">
      <alignment horizontal="right"/>
    </xf>
    <xf numFmtId="2" fontId="0" fillId="0" borderId="0" xfId="0" applyNumberFormat="1" applyAlignment="1">
      <alignment horizontal="right"/>
    </xf>
    <xf numFmtId="0" fontId="0" fillId="0" borderId="0" xfId="0"/>
    <xf numFmtId="0" fontId="0" fillId="0" borderId="0" xfId="0"/>
    <xf numFmtId="49" fontId="0" fillId="8" borderId="0" xfId="0" applyNumberFormat="1" applyFill="1" applyAlignment="1">
      <alignment horizontal="right"/>
    </xf>
    <xf numFmtId="0" fontId="0" fillId="0" borderId="0" xfId="0"/>
    <xf numFmtId="0" fontId="0" fillId="0" borderId="0" xfId="0"/>
    <xf numFmtId="0" fontId="0" fillId="0" borderId="0" xfId="0" applyAlignment="1">
      <alignment wrapText="1"/>
    </xf>
    <xf numFmtId="2" fontId="0" fillId="8" borderId="0" xfId="0" applyNumberFormat="1" applyFill="1" applyAlignment="1">
      <alignment horizontal="right"/>
    </xf>
    <xf numFmtId="0" fontId="0" fillId="8" borderId="0" xfId="0" applyFill="1" applyAlignment="1">
      <alignment wrapText="1"/>
    </xf>
    <xf numFmtId="0" fontId="0" fillId="8" borderId="0" xfId="0" applyFill="1"/>
    <xf numFmtId="0" fontId="0" fillId="0" borderId="0" xfId="0"/>
    <xf numFmtId="2" fontId="0" fillId="4" borderId="2" xfId="0" applyNumberFormat="1" applyFill="1" applyBorder="1" applyAlignment="1">
      <alignment horizontal="center"/>
    </xf>
    <xf numFmtId="3" fontId="0" fillId="4" borderId="2" xfId="0" applyNumberFormat="1" applyFill="1" applyBorder="1" applyAlignment="1">
      <alignment horizontal="center"/>
    </xf>
    <xf numFmtId="166" fontId="11" fillId="0" borderId="0" xfId="0" applyNumberFormat="1" applyFont="1"/>
    <xf numFmtId="0" fontId="15" fillId="0" borderId="32" xfId="0" applyFont="1" applyFill="1" applyBorder="1" applyAlignment="1">
      <alignment horizontal="left" vertical="top" wrapText="1"/>
    </xf>
    <xf numFmtId="0" fontId="0" fillId="0" borderId="32" xfId="0" applyFill="1" applyBorder="1" applyAlignment="1">
      <alignment horizontal="left" vertical="top" wrapText="1"/>
    </xf>
    <xf numFmtId="0" fontId="23" fillId="3" borderId="1" xfId="0" applyFont="1" applyFill="1" applyBorder="1" applyAlignment="1">
      <alignment horizontal="left" vertical="top"/>
    </xf>
    <xf numFmtId="2" fontId="0" fillId="4" borderId="16" xfId="0" applyNumberFormat="1" applyFill="1" applyBorder="1" applyAlignment="1">
      <alignment horizontal="center"/>
    </xf>
    <xf numFmtId="0" fontId="0" fillId="0" borderId="1" xfId="0" quotePrefix="1" applyFill="1" applyBorder="1" applyAlignment="1">
      <alignment horizontal="left" vertical="top"/>
    </xf>
    <xf numFmtId="0" fontId="0" fillId="0" borderId="8" xfId="0" applyFill="1" applyBorder="1" applyAlignment="1">
      <alignment horizontal="left" vertical="top" wrapText="1"/>
    </xf>
    <xf numFmtId="0" fontId="0" fillId="0" borderId="2" xfId="0" applyFill="1" applyBorder="1" applyAlignment="1">
      <alignment horizontal="left" vertical="top" wrapText="1"/>
    </xf>
    <xf numFmtId="0" fontId="26" fillId="0" borderId="0" xfId="0" applyFont="1" applyAlignment="1">
      <alignment wrapText="1"/>
    </xf>
    <xf numFmtId="0" fontId="26" fillId="0" borderId="0" xfId="0" applyFont="1"/>
    <xf numFmtId="0" fontId="0" fillId="3" borderId="4" xfId="0" applyFill="1" applyBorder="1" applyAlignment="1">
      <alignment horizontal="left"/>
    </xf>
    <xf numFmtId="2" fontId="0" fillId="4" borderId="5" xfId="0" applyNumberFormat="1" applyFill="1" applyBorder="1" applyAlignment="1">
      <alignment horizontal="center"/>
    </xf>
    <xf numFmtId="0" fontId="1" fillId="3" borderId="17" xfId="0" applyFont="1" applyFill="1" applyBorder="1" applyAlignment="1">
      <alignment horizontal="left"/>
    </xf>
    <xf numFmtId="0" fontId="1" fillId="3" borderId="28" xfId="0" applyFont="1" applyFill="1" applyBorder="1" applyAlignment="1">
      <alignment horizontal="left" vertical="top"/>
    </xf>
    <xf numFmtId="0" fontId="1" fillId="3" borderId="18" xfId="0" applyFont="1" applyFill="1" applyBorder="1" applyAlignment="1">
      <alignment horizontal="center" vertical="center"/>
    </xf>
    <xf numFmtId="0" fontId="1" fillId="3" borderId="33" xfId="0" applyFont="1" applyFill="1" applyBorder="1" applyAlignment="1">
      <alignment horizontal="left" vertical="center"/>
    </xf>
    <xf numFmtId="2" fontId="0" fillId="4" borderId="44" xfId="0" applyNumberFormat="1" applyFill="1" applyBorder="1" applyAlignment="1">
      <alignment horizontal="center"/>
    </xf>
    <xf numFmtId="0" fontId="0" fillId="3" borderId="16" xfId="0" applyFill="1" applyBorder="1" applyAlignment="1">
      <alignment horizontal="center" vertical="center"/>
    </xf>
    <xf numFmtId="0" fontId="0" fillId="0" borderId="16" xfId="0" applyBorder="1"/>
    <xf numFmtId="0" fontId="0" fillId="3" borderId="18" xfId="0" applyFill="1" applyBorder="1" applyAlignment="1">
      <alignment horizontal="center"/>
    </xf>
    <xf numFmtId="0" fontId="0" fillId="0" borderId="3" xfId="0" applyBorder="1" applyAlignment="1">
      <alignment wrapText="1"/>
    </xf>
    <xf numFmtId="0" fontId="15" fillId="0" borderId="31" xfId="0" applyFont="1" applyFill="1" applyBorder="1" applyAlignment="1">
      <alignment horizontal="left" vertical="top" wrapText="1"/>
    </xf>
    <xf numFmtId="0" fontId="0" fillId="0" borderId="26" xfId="0" applyBorder="1"/>
    <xf numFmtId="0" fontId="1" fillId="3" borderId="45" xfId="0" applyFont="1" applyFill="1" applyBorder="1" applyAlignment="1">
      <alignment vertical="center"/>
    </xf>
    <xf numFmtId="0" fontId="1" fillId="3" borderId="43" xfId="0" applyFont="1" applyFill="1" applyBorder="1"/>
    <xf numFmtId="0" fontId="1" fillId="3" borderId="43" xfId="0" applyFont="1" applyFill="1" applyBorder="1" applyAlignment="1">
      <alignment vertical="top"/>
    </xf>
    <xf numFmtId="0" fontId="1" fillId="3" borderId="43" xfId="0" applyFont="1" applyFill="1" applyBorder="1" applyAlignment="1">
      <alignment vertical="top" wrapText="1"/>
    </xf>
    <xf numFmtId="0" fontId="1" fillId="3" borderId="43" xfId="0" applyFont="1" applyFill="1" applyBorder="1" applyAlignment="1">
      <alignment horizontal="left" vertical="top"/>
    </xf>
    <xf numFmtId="0" fontId="1" fillId="3" borderId="43" xfId="0" applyFont="1" applyFill="1" applyBorder="1" applyAlignment="1">
      <alignment vertical="center"/>
    </xf>
    <xf numFmtId="165" fontId="0" fillId="4" borderId="47" xfId="1" applyNumberFormat="1" applyFont="1" applyFill="1" applyBorder="1" applyAlignment="1">
      <alignment horizontal="center"/>
    </xf>
    <xf numFmtId="0" fontId="8" fillId="9" borderId="32" xfId="2" applyFill="1" applyBorder="1" applyAlignment="1">
      <alignment horizontal="left" vertical="top" wrapText="1"/>
    </xf>
    <xf numFmtId="0" fontId="0" fillId="3" borderId="53" xfId="0" applyFill="1" applyBorder="1" applyAlignment="1">
      <alignment horizontal="left" vertical="top"/>
    </xf>
    <xf numFmtId="0" fontId="0" fillId="3" borderId="54" xfId="0" applyFill="1" applyBorder="1" applyAlignment="1">
      <alignment horizontal="left" vertical="top" wrapText="1"/>
    </xf>
    <xf numFmtId="0" fontId="1" fillId="3" borderId="55" xfId="0" applyFont="1" applyFill="1" applyBorder="1" applyAlignment="1">
      <alignment horizontal="left" vertical="top"/>
    </xf>
    <xf numFmtId="0" fontId="0" fillId="0" borderId="56" xfId="0" applyBorder="1" applyAlignment="1">
      <alignment horizontal="left" vertical="top" wrapText="1"/>
    </xf>
    <xf numFmtId="0" fontId="13" fillId="3" borderId="26" xfId="0" applyFont="1" applyFill="1" applyBorder="1" applyAlignment="1">
      <alignment horizontal="left" vertical="top"/>
    </xf>
    <xf numFmtId="0" fontId="15" fillId="3" borderId="1" xfId="0" quotePrefix="1" applyFont="1" applyFill="1" applyBorder="1" applyAlignment="1">
      <alignment wrapText="1"/>
    </xf>
    <xf numFmtId="0" fontId="15" fillId="0" borderId="7" xfId="0" quotePrefix="1" applyFont="1" applyFill="1" applyBorder="1" applyAlignment="1">
      <alignment horizontal="left" vertical="top" wrapText="1"/>
    </xf>
    <xf numFmtId="0" fontId="15" fillId="0" borderId="32" xfId="0" applyFont="1" applyBorder="1" applyAlignment="1">
      <alignment horizontal="left" vertical="top" wrapText="1"/>
    </xf>
    <xf numFmtId="0" fontId="15" fillId="0" borderId="32" xfId="0" applyFont="1" applyBorder="1" applyAlignment="1">
      <alignment horizontal="left" vertical="top"/>
    </xf>
    <xf numFmtId="0" fontId="23" fillId="3" borderId="26" xfId="0" applyFont="1" applyFill="1" applyBorder="1" applyAlignment="1">
      <alignment horizontal="left" vertical="top"/>
    </xf>
    <xf numFmtId="0" fontId="15" fillId="3" borderId="7" xfId="0" applyFont="1" applyFill="1" applyBorder="1" applyAlignment="1">
      <alignment wrapText="1"/>
    </xf>
    <xf numFmtId="0" fontId="23" fillId="2" borderId="13" xfId="0" applyFont="1" applyFill="1" applyBorder="1" applyAlignment="1">
      <alignment horizontal="center" vertical="center"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5" fillId="0" borderId="27"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40"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31" xfId="0" applyFont="1" applyFill="1" applyBorder="1" applyAlignment="1">
      <alignment horizontal="left" vertical="top"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9" fillId="0" borderId="36"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2" fillId="2" borderId="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0" fontId="21" fillId="0" borderId="30" xfId="0" applyFont="1" applyFill="1" applyBorder="1" applyAlignment="1">
      <alignment horizontal="left" vertical="top" wrapText="1"/>
    </xf>
    <xf numFmtId="0" fontId="21" fillId="0" borderId="31" xfId="0" applyFont="1" applyFill="1" applyBorder="1" applyAlignment="1">
      <alignment horizontal="left" vertical="top" wrapText="1"/>
    </xf>
    <xf numFmtId="0" fontId="15" fillId="0" borderId="28"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3" xfId="0" applyFont="1" applyFill="1" applyBorder="1" applyAlignment="1">
      <alignment horizontal="left" vertical="top" wrapText="1"/>
    </xf>
    <xf numFmtId="164" fontId="2" fillId="2" borderId="8"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0" fillId="0" borderId="50" xfId="0" applyFill="1" applyBorder="1" applyAlignment="1">
      <alignment horizontal="left" vertical="top" wrapText="1"/>
    </xf>
    <xf numFmtId="0" fontId="0" fillId="0" borderId="48" xfId="0" applyFill="1" applyBorder="1" applyAlignment="1">
      <alignment horizontal="left" vertical="top" wrapText="1"/>
    </xf>
    <xf numFmtId="0" fontId="0" fillId="0" borderId="49" xfId="0" applyFill="1" applyBorder="1" applyAlignment="1">
      <alignment horizontal="left" vertical="top" wrapText="1"/>
    </xf>
    <xf numFmtId="0" fontId="0" fillId="0" borderId="50"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4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5" fillId="0" borderId="37" xfId="0" applyFont="1" applyFill="1" applyBorder="1" applyAlignment="1">
      <alignment horizontal="left" vertical="top" wrapText="1"/>
    </xf>
    <xf numFmtId="0" fontId="0" fillId="0" borderId="30" xfId="0" applyBorder="1" applyAlignment="1">
      <alignment horizontal="left" vertical="top"/>
    </xf>
    <xf numFmtId="0" fontId="0" fillId="0" borderId="23" xfId="0" applyBorder="1" applyAlignment="1">
      <alignment horizontal="left" vertical="top" wrapText="1"/>
    </xf>
    <xf numFmtId="0" fontId="0" fillId="0" borderId="24" xfId="0" applyBorder="1" applyAlignment="1">
      <alignment horizontal="left" vertical="top" wrapText="1"/>
    </xf>
  </cellXfs>
  <cellStyles count="11">
    <cellStyle name="Lien hypertexte" xfId="2" builtinId="8"/>
    <cellStyle name="Monétaire" xfId="1" builtinId="4"/>
    <cellStyle name="Monétaire 2" xfId="3" xr:uid="{B5C65C7E-C96D-45D5-A6BA-C7254CE72A85}"/>
    <cellStyle name="Monétaire 2 2" xfId="7" xr:uid="{81558CBA-79B3-4DE0-9F49-BB3FB43A599A}"/>
    <cellStyle name="Monétaire 2 3" xfId="9" xr:uid="{4C4944F6-EFFD-4347-9295-4857FFFF75C6}"/>
    <cellStyle name="Monétaire 3" xfId="4" xr:uid="{89DD764F-7991-427E-A2BF-7E99A85F43FE}"/>
    <cellStyle name="Monétaire 3 2" xfId="6" xr:uid="{FD66325C-74DF-4523-B8BF-18163AA7FF85}"/>
    <cellStyle name="Monétaire 3 3" xfId="10" xr:uid="{FDE84BE6-4FA7-432B-9D54-238A4C6CC4C7}"/>
    <cellStyle name="Monétaire 4" xfId="5" xr:uid="{D091D8A2-FD0D-4327-8F15-CF9D98305736}"/>
    <cellStyle name="Monétaire 5" xfId="8" xr:uid="{861A91C7-CF07-4A97-BBA0-1ADE1DECA0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7569200</xdr:colOff>
      <xdr:row>0</xdr:row>
      <xdr:rowOff>109220</xdr:rowOff>
    </xdr:from>
    <xdr:to>
      <xdr:col>1</xdr:col>
      <xdr:colOff>10811081</xdr:colOff>
      <xdr:row>4</xdr:row>
      <xdr:rowOff>112395</xdr:rowOff>
    </xdr:to>
    <xdr:pic>
      <xdr:nvPicPr>
        <xdr:cNvPr id="3" name="Afbeelding 2" descr="De milieu impact van bouwproducten in één databank van de federale ...">
          <a:extLst>
            <a:ext uri="{FF2B5EF4-FFF2-40B4-BE49-F238E27FC236}">
              <a16:creationId xmlns:a16="http://schemas.microsoft.com/office/drawing/2014/main" id="{35869834-2C2B-45A2-9D1F-A02D673A1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6580" y="109220"/>
          <a:ext cx="3241881" cy="848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belgium.be/nl/gezondheid/organisatie-van-de-gezondheidszorg/ziekenhuizen/financiering-ziekenhuizen/ziekenhuiz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vid-19.sciensano.be/nl/covid-19-gevalsdefinitie-en-testin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35"/>
  <sheetViews>
    <sheetView workbookViewId="0">
      <pane ySplit="5" topLeftCell="A6" activePane="bottomLeft" state="frozen"/>
      <selection pane="bottomLeft" activeCell="B16" sqref="B16"/>
    </sheetView>
  </sheetViews>
  <sheetFormatPr baseColWidth="10" defaultColWidth="8.6640625" defaultRowHeight="14.4" x14ac:dyDescent="0.3"/>
  <cols>
    <col min="1" max="1" width="27.6640625" style="37" customWidth="1"/>
    <col min="2" max="2" width="161.5546875" style="38" customWidth="1"/>
  </cols>
  <sheetData>
    <row r="1" spans="1:2" x14ac:dyDescent="0.3">
      <c r="A1" s="63"/>
      <c r="B1" s="64"/>
    </row>
    <row r="2" spans="1:2" x14ac:dyDescent="0.3">
      <c r="A2" s="63"/>
      <c r="B2" s="64"/>
    </row>
    <row r="3" spans="1:2" ht="23.4" x14ac:dyDescent="0.45">
      <c r="A3" s="65" t="s">
        <v>232</v>
      </c>
      <c r="B3" s="64"/>
    </row>
    <row r="4" spans="1:2" x14ac:dyDescent="0.3">
      <c r="A4" s="106">
        <v>44232</v>
      </c>
      <c r="B4" s="64"/>
    </row>
    <row r="5" spans="1:2" x14ac:dyDescent="0.3">
      <c r="A5" s="63"/>
      <c r="B5" s="64"/>
    </row>
    <row r="6" spans="1:2" ht="15" thickBot="1" x14ac:dyDescent="0.35">
      <c r="A6" s="44" t="s">
        <v>0</v>
      </c>
      <c r="B6" s="66" t="s">
        <v>1</v>
      </c>
    </row>
    <row r="7" spans="1:2" ht="28.8" x14ac:dyDescent="0.3">
      <c r="A7" s="139"/>
      <c r="B7" s="140" t="s">
        <v>83</v>
      </c>
    </row>
    <row r="8" spans="1:2" ht="28.8" x14ac:dyDescent="0.3">
      <c r="A8" s="67"/>
      <c r="B8" s="66" t="s">
        <v>233</v>
      </c>
    </row>
    <row r="9" spans="1:2" x14ac:dyDescent="0.3">
      <c r="A9" s="68"/>
      <c r="B9" s="69"/>
    </row>
    <row r="10" spans="1:2" x14ac:dyDescent="0.3">
      <c r="A10" s="67" t="s">
        <v>69</v>
      </c>
      <c r="B10" s="66" t="s">
        <v>2</v>
      </c>
    </row>
    <row r="11" spans="1:2" ht="43.2" x14ac:dyDescent="0.3">
      <c r="A11" s="68"/>
      <c r="B11" s="66" t="s">
        <v>234</v>
      </c>
    </row>
    <row r="12" spans="1:2" x14ac:dyDescent="0.3">
      <c r="A12" s="68"/>
      <c r="B12" s="69"/>
    </row>
    <row r="13" spans="1:2" x14ac:dyDescent="0.3">
      <c r="A13" s="67" t="s">
        <v>3</v>
      </c>
      <c r="B13" s="70" t="s">
        <v>85</v>
      </c>
    </row>
    <row r="14" spans="1:2" x14ac:dyDescent="0.3">
      <c r="A14" s="67"/>
      <c r="B14" s="66" t="s">
        <v>84</v>
      </c>
    </row>
    <row r="15" spans="1:2" x14ac:dyDescent="0.3">
      <c r="A15" s="68"/>
      <c r="B15" s="69"/>
    </row>
    <row r="16" spans="1:2" ht="57.6" x14ac:dyDescent="0.3">
      <c r="A16" s="67"/>
      <c r="B16" s="107" t="s">
        <v>102</v>
      </c>
    </row>
    <row r="17" spans="1:2" x14ac:dyDescent="0.3">
      <c r="A17" s="68"/>
      <c r="B17" s="108"/>
    </row>
    <row r="18" spans="1:2" ht="43.2" x14ac:dyDescent="0.3">
      <c r="A18" s="67"/>
      <c r="B18" s="107" t="s">
        <v>103</v>
      </c>
    </row>
    <row r="19" spans="1:2" x14ac:dyDescent="0.3">
      <c r="A19" s="68"/>
      <c r="B19" s="69"/>
    </row>
    <row r="20" spans="1:2" ht="15" customHeight="1" x14ac:dyDescent="0.3">
      <c r="A20" s="67" t="s">
        <v>4</v>
      </c>
      <c r="B20" s="71" t="s">
        <v>78</v>
      </c>
    </row>
    <row r="21" spans="1:2" x14ac:dyDescent="0.3">
      <c r="A21" s="68"/>
      <c r="B21" s="66" t="s">
        <v>77</v>
      </c>
    </row>
    <row r="22" spans="1:2" x14ac:dyDescent="0.3">
      <c r="A22" s="68"/>
      <c r="B22" s="69"/>
    </row>
    <row r="23" spans="1:2" x14ac:dyDescent="0.3">
      <c r="A23" s="67" t="s">
        <v>5</v>
      </c>
      <c r="B23" s="107" t="s">
        <v>228</v>
      </c>
    </row>
    <row r="24" spans="1:2" ht="43.2" x14ac:dyDescent="0.3">
      <c r="A24" s="67"/>
      <c r="B24" s="144" t="s">
        <v>260</v>
      </c>
    </row>
    <row r="25" spans="1:2" x14ac:dyDescent="0.3">
      <c r="A25" s="67"/>
      <c r="B25" s="69"/>
    </row>
    <row r="26" spans="1:2" x14ac:dyDescent="0.3">
      <c r="A26" s="67" t="s">
        <v>6</v>
      </c>
      <c r="B26" s="66" t="s">
        <v>7</v>
      </c>
    </row>
    <row r="27" spans="1:2" x14ac:dyDescent="0.3">
      <c r="A27" s="68"/>
      <c r="B27" s="66" t="s">
        <v>251</v>
      </c>
    </row>
    <row r="28" spans="1:2" x14ac:dyDescent="0.3">
      <c r="A28" s="67"/>
      <c r="B28" s="69"/>
    </row>
    <row r="29" spans="1:2" x14ac:dyDescent="0.3">
      <c r="A29" s="67"/>
      <c r="B29" s="69"/>
    </row>
    <row r="30" spans="1:2" x14ac:dyDescent="0.3">
      <c r="A30" s="146" t="s">
        <v>235</v>
      </c>
      <c r="B30" s="145" t="s">
        <v>236</v>
      </c>
    </row>
    <row r="31" spans="1:2" s="103" customFormat="1" x14ac:dyDescent="0.3">
      <c r="A31" s="141"/>
      <c r="B31" s="145" t="s">
        <v>237</v>
      </c>
    </row>
    <row r="32" spans="1:2" x14ac:dyDescent="0.3">
      <c r="A32" s="67"/>
      <c r="B32" s="69"/>
    </row>
    <row r="33" spans="1:2" x14ac:dyDescent="0.3">
      <c r="A33" s="67"/>
      <c r="B33" s="69"/>
    </row>
    <row r="34" spans="1:2" x14ac:dyDescent="0.3">
      <c r="A34" s="67" t="s">
        <v>253</v>
      </c>
      <c r="B34" s="136" t="s">
        <v>252</v>
      </c>
    </row>
    <row r="35" spans="1:2" ht="15" thickBot="1" x14ac:dyDescent="0.35">
      <c r="A35" s="137"/>
      <c r="B35" s="138"/>
    </row>
  </sheetData>
  <hyperlinks>
    <hyperlink ref="B34" r:id="rId1" location="Document" xr:uid="{354C7CA4-5722-4B8B-85C4-69700A30DA8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1"/>
  <sheetViews>
    <sheetView workbookViewId="0">
      <selection activeCell="B14" sqref="B14"/>
    </sheetView>
  </sheetViews>
  <sheetFormatPr baseColWidth="10" defaultColWidth="8.6640625" defaultRowHeight="14.4" x14ac:dyDescent="0.3"/>
  <cols>
    <col min="1" max="1" width="85.33203125" customWidth="1"/>
    <col min="2" max="2" width="49.5546875" customWidth="1"/>
    <col min="3" max="3" width="110.44140625" customWidth="1"/>
    <col min="4" max="4" width="87.5546875" bestFit="1" customWidth="1"/>
    <col min="5" max="6" width="11.6640625" customWidth="1"/>
  </cols>
  <sheetData>
    <row r="1" spans="1:3" x14ac:dyDescent="0.3">
      <c r="A1" s="12" t="s">
        <v>8</v>
      </c>
      <c r="B1" s="36"/>
    </row>
    <row r="2" spans="1:3" x14ac:dyDescent="0.3">
      <c r="A2" s="2" t="s">
        <v>9</v>
      </c>
      <c r="B2" s="62" t="s">
        <v>106</v>
      </c>
      <c r="C2" s="72" t="s">
        <v>74</v>
      </c>
    </row>
    <row r="3" spans="1:3" x14ac:dyDescent="0.3">
      <c r="A3" s="3" t="s">
        <v>10</v>
      </c>
      <c r="B3" s="62" t="s">
        <v>106</v>
      </c>
    </row>
    <row r="4" spans="1:3" ht="15" thickBot="1" x14ac:dyDescent="0.35">
      <c r="A4" s="80" t="s">
        <v>70</v>
      </c>
      <c r="B4" s="62" t="s">
        <v>106</v>
      </c>
    </row>
    <row r="5" spans="1:3" ht="15" thickBot="1" x14ac:dyDescent="0.35"/>
    <row r="6" spans="1:3" x14ac:dyDescent="0.3">
      <c r="A6" s="12" t="s">
        <v>247</v>
      </c>
      <c r="B6" s="12" t="s">
        <v>220</v>
      </c>
      <c r="C6" s="73" t="s">
        <v>86</v>
      </c>
    </row>
    <row r="7" spans="1:3" x14ac:dyDescent="0.3">
      <c r="A7" s="147" t="s">
        <v>261</v>
      </c>
      <c r="B7" s="62" t="s">
        <v>106</v>
      </c>
      <c r="C7" s="58" t="s">
        <v>82</v>
      </c>
    </row>
    <row r="8" spans="1:3" x14ac:dyDescent="0.3">
      <c r="A8" s="147" t="s">
        <v>262</v>
      </c>
      <c r="B8" s="62" t="s">
        <v>106</v>
      </c>
      <c r="C8" s="58" t="s">
        <v>82</v>
      </c>
    </row>
    <row r="10" spans="1:3" x14ac:dyDescent="0.3">
      <c r="C10" s="51" t="s">
        <v>12</v>
      </c>
    </row>
    <row r="11" spans="1:3" x14ac:dyDescent="0.3">
      <c r="B11" s="50"/>
    </row>
  </sheetData>
  <hyperlinks>
    <hyperlink ref="C10" r:id="rId1" xr:uid="{4D5BF0C3-8745-437E-954C-BA3185A532B7}"/>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34"/>
  <sheetViews>
    <sheetView topLeftCell="A13" workbookViewId="0">
      <selection activeCell="A8" sqref="A8"/>
    </sheetView>
  </sheetViews>
  <sheetFormatPr baseColWidth="10" defaultColWidth="8.6640625" defaultRowHeight="14.4" x14ac:dyDescent="0.3"/>
  <cols>
    <col min="1" max="1" width="60.44140625" customWidth="1"/>
    <col min="2" max="2" width="29.33203125" customWidth="1"/>
    <col min="3" max="3" width="29.6640625" style="86" customWidth="1"/>
    <col min="4" max="4" width="60.6640625" customWidth="1"/>
    <col min="5" max="9" width="24.5546875" customWidth="1"/>
    <col min="10" max="10" width="29.5546875" customWidth="1"/>
    <col min="11" max="11" width="38.6640625" style="49" customWidth="1"/>
    <col min="12" max="12" width="18" customWidth="1"/>
    <col min="14" max="14" width="9.33203125" style="48" customWidth="1"/>
  </cols>
  <sheetData>
    <row r="1" spans="1:15" ht="18.600000000000001" thickBot="1" x14ac:dyDescent="0.35">
      <c r="A1" s="19" t="s">
        <v>221</v>
      </c>
      <c r="B1" s="19"/>
      <c r="C1" s="85"/>
      <c r="D1" s="19"/>
      <c r="E1" s="19"/>
      <c r="F1" s="19"/>
      <c r="G1" s="19"/>
      <c r="H1" s="19"/>
      <c r="I1" s="19"/>
      <c r="J1" s="19"/>
    </row>
    <row r="2" spans="1:15" ht="34.950000000000003" customHeight="1" thickBot="1" x14ac:dyDescent="0.35">
      <c r="A2" s="131" t="s">
        <v>14</v>
      </c>
      <c r="B2" s="149" t="s">
        <v>229</v>
      </c>
      <c r="C2" s="149"/>
      <c r="D2" s="149"/>
      <c r="E2" s="149"/>
      <c r="F2" s="150"/>
    </row>
    <row r="3" spans="1:15" ht="15" thickBot="1" x14ac:dyDescent="0.35">
      <c r="A3" s="130" t="s">
        <v>5</v>
      </c>
      <c r="B3" s="170" t="s">
        <v>222</v>
      </c>
      <c r="C3" s="170"/>
      <c r="D3" s="170"/>
      <c r="E3" s="170"/>
      <c r="F3" s="171"/>
      <c r="L3" s="49"/>
      <c r="M3" s="49"/>
      <c r="N3" s="49"/>
      <c r="O3" s="49"/>
    </row>
    <row r="4" spans="1:15" ht="48" customHeight="1" thickBot="1" x14ac:dyDescent="0.35">
      <c r="A4" s="131" t="s">
        <v>79</v>
      </c>
      <c r="B4" s="172" t="s">
        <v>259</v>
      </c>
      <c r="C4" s="173"/>
      <c r="D4" s="173"/>
      <c r="E4" s="173"/>
      <c r="F4" s="174"/>
      <c r="K4"/>
    </row>
    <row r="5" spans="1:15" ht="74.400000000000006" customHeight="1" thickBot="1" x14ac:dyDescent="0.35">
      <c r="A5" s="132" t="s">
        <v>89</v>
      </c>
      <c r="B5" s="151" t="s">
        <v>258</v>
      </c>
      <c r="C5" s="152"/>
      <c r="D5" s="152"/>
      <c r="E5" s="152"/>
      <c r="F5" s="153"/>
      <c r="K5"/>
      <c r="N5"/>
    </row>
    <row r="6" spans="1:15" ht="30" customHeight="1" thickBot="1" x14ac:dyDescent="0.35">
      <c r="A6" s="133" t="s">
        <v>15</v>
      </c>
      <c r="B6" s="161" t="s">
        <v>90</v>
      </c>
      <c r="C6" s="161"/>
      <c r="D6" s="161"/>
      <c r="E6" s="161"/>
      <c r="F6" s="162"/>
    </row>
    <row r="7" spans="1:15" ht="30" customHeight="1" thickBot="1" x14ac:dyDescent="0.35">
      <c r="A7" s="57" t="s">
        <v>81</v>
      </c>
      <c r="B7" s="158" t="s">
        <v>91</v>
      </c>
      <c r="C7" s="159"/>
      <c r="D7" s="159"/>
      <c r="E7" s="159"/>
      <c r="F7" s="160"/>
    </row>
    <row r="8" spans="1:15" ht="108.6" customHeight="1" thickBot="1" x14ac:dyDescent="0.35">
      <c r="A8" s="134" t="s">
        <v>87</v>
      </c>
      <c r="B8" s="154" t="s">
        <v>104</v>
      </c>
      <c r="C8" s="154"/>
      <c r="D8" s="154"/>
      <c r="E8" s="154"/>
      <c r="F8" s="155"/>
      <c r="K8"/>
      <c r="N8"/>
    </row>
    <row r="9" spans="1:15" ht="60" customHeight="1" x14ac:dyDescent="0.3">
      <c r="A9" s="166" t="s">
        <v>92</v>
      </c>
      <c r="B9" s="168" t="s">
        <v>238</v>
      </c>
      <c r="C9" s="175" t="s">
        <v>88</v>
      </c>
      <c r="D9" s="166" t="s">
        <v>13</v>
      </c>
      <c r="E9" s="156" t="s">
        <v>99</v>
      </c>
      <c r="F9" s="157"/>
      <c r="K9"/>
      <c r="N9"/>
    </row>
    <row r="10" spans="1:15" ht="15" thickBot="1" x14ac:dyDescent="0.35">
      <c r="A10" s="167"/>
      <c r="B10" s="169"/>
      <c r="C10" s="176"/>
      <c r="D10" s="167"/>
      <c r="E10" s="74" t="s">
        <v>96</v>
      </c>
      <c r="F10" s="75" t="s">
        <v>97</v>
      </c>
      <c r="K10"/>
      <c r="N10"/>
    </row>
    <row r="11" spans="1:15" x14ac:dyDescent="0.3">
      <c r="A11" s="31" t="s">
        <v>223</v>
      </c>
      <c r="B11" s="21"/>
      <c r="C11" s="125"/>
      <c r="D11" s="22"/>
      <c r="E11" s="123"/>
      <c r="F11" s="77"/>
      <c r="K11"/>
      <c r="N11"/>
    </row>
    <row r="12" spans="1:15" ht="28.8" x14ac:dyDescent="0.3">
      <c r="A12" s="142" t="s">
        <v>249</v>
      </c>
      <c r="B12" s="104" t="s">
        <v>106</v>
      </c>
      <c r="C12" s="104" t="s">
        <v>106</v>
      </c>
      <c r="D12" s="23"/>
      <c r="E12" s="124" t="e">
        <f>C12/B12</f>
        <v>#VALUE!</v>
      </c>
      <c r="F12" s="76" t="e">
        <f>E12*12</f>
        <v>#VALUE!</v>
      </c>
      <c r="K12"/>
      <c r="N12"/>
    </row>
    <row r="13" spans="1:15" ht="15" thickBot="1" x14ac:dyDescent="0.35">
      <c r="A13" s="24" t="s">
        <v>94</v>
      </c>
      <c r="B13" s="117" t="s">
        <v>106</v>
      </c>
      <c r="C13" s="117" t="s">
        <v>106</v>
      </c>
      <c r="D13" s="27"/>
      <c r="E13" s="124" t="e">
        <f>C13/B13</f>
        <v>#VALUE!</v>
      </c>
      <c r="F13" s="76" t="e">
        <f>E13*12</f>
        <v>#VALUE!</v>
      </c>
      <c r="K13"/>
      <c r="N13"/>
    </row>
    <row r="14" spans="1:15" ht="15" thickBot="1" x14ac:dyDescent="0.35">
      <c r="K14"/>
      <c r="N14"/>
    </row>
    <row r="15" spans="1:15" ht="43.95" customHeight="1" x14ac:dyDescent="0.3">
      <c r="A15" s="177" t="s">
        <v>95</v>
      </c>
      <c r="B15" s="179" t="s">
        <v>93</v>
      </c>
      <c r="C15" s="180" t="s">
        <v>88</v>
      </c>
      <c r="D15" s="163" t="s">
        <v>13</v>
      </c>
      <c r="E15" s="164" t="s">
        <v>99</v>
      </c>
      <c r="F15" s="165"/>
      <c r="K15"/>
      <c r="N15"/>
    </row>
    <row r="16" spans="1:15" ht="43.95" customHeight="1" x14ac:dyDescent="0.3">
      <c r="A16" s="178"/>
      <c r="B16" s="179"/>
      <c r="C16" s="180"/>
      <c r="D16" s="163"/>
      <c r="E16" s="74" t="s">
        <v>96</v>
      </c>
      <c r="F16" s="75" t="s">
        <v>97</v>
      </c>
      <c r="K16"/>
      <c r="N16"/>
    </row>
    <row r="17" spans="1:14" ht="28.8" x14ac:dyDescent="0.3">
      <c r="A17" s="143" t="s">
        <v>248</v>
      </c>
      <c r="B17" s="104" t="s">
        <v>106</v>
      </c>
      <c r="C17" s="104" t="s">
        <v>106</v>
      </c>
      <c r="D17" s="112" t="s">
        <v>98</v>
      </c>
      <c r="E17" s="20" t="e">
        <f>C17/B17</f>
        <v>#VALUE!</v>
      </c>
      <c r="F17" s="78" t="e">
        <f>E17*12</f>
        <v>#VALUE!</v>
      </c>
      <c r="K17"/>
      <c r="N17"/>
    </row>
    <row r="18" spans="1:14" ht="115.2" x14ac:dyDescent="0.3">
      <c r="A18" s="111" t="s">
        <v>16</v>
      </c>
      <c r="B18" s="104" t="s">
        <v>106</v>
      </c>
      <c r="C18" s="104" t="s">
        <v>106</v>
      </c>
      <c r="D18" s="113" t="s">
        <v>254</v>
      </c>
      <c r="E18" s="1" t="e">
        <f>C18/B18</f>
        <v>#VALUE!</v>
      </c>
      <c r="F18" s="76" t="e">
        <f>E18*12</f>
        <v>#VALUE!</v>
      </c>
      <c r="K18"/>
      <c r="N18"/>
    </row>
    <row r="19" spans="1:14" ht="15" thickBot="1" x14ac:dyDescent="0.35">
      <c r="K19"/>
      <c r="N19"/>
    </row>
    <row r="20" spans="1:14" ht="60.6" customHeight="1" x14ac:dyDescent="0.3">
      <c r="A20" s="148" t="s">
        <v>263</v>
      </c>
      <c r="B20" s="12" t="s">
        <v>255</v>
      </c>
      <c r="C20" s="12" t="s">
        <v>224</v>
      </c>
      <c r="D20" s="5" t="s">
        <v>13</v>
      </c>
      <c r="E20" s="114" t="s">
        <v>100</v>
      </c>
      <c r="F20" s="48"/>
      <c r="K20"/>
      <c r="N20"/>
    </row>
    <row r="21" spans="1:14" x14ac:dyDescent="0.3">
      <c r="A21" s="109" t="s">
        <v>230</v>
      </c>
      <c r="B21" s="53"/>
      <c r="C21" s="87"/>
      <c r="D21" s="54"/>
      <c r="E21" s="115" t="s">
        <v>101</v>
      </c>
      <c r="F21" s="48"/>
      <c r="K21"/>
      <c r="N21"/>
    </row>
    <row r="22" spans="1:14" x14ac:dyDescent="0.3">
      <c r="A22" s="11" t="s">
        <v>17</v>
      </c>
      <c r="B22" s="104" t="s">
        <v>106</v>
      </c>
      <c r="C22" s="104" t="s">
        <v>106</v>
      </c>
      <c r="D22" s="35"/>
      <c r="E22" s="115" t="s">
        <v>101</v>
      </c>
      <c r="F22" s="48"/>
      <c r="K22"/>
      <c r="N22"/>
    </row>
    <row r="23" spans="1:14" x14ac:dyDescent="0.3">
      <c r="A23" s="6" t="s">
        <v>18</v>
      </c>
      <c r="B23" s="104" t="s">
        <v>106</v>
      </c>
      <c r="C23" s="104" t="s">
        <v>106</v>
      </c>
      <c r="D23" s="23"/>
      <c r="E23" s="115" t="s">
        <v>101</v>
      </c>
      <c r="F23" s="48"/>
      <c r="K23"/>
      <c r="N23"/>
    </row>
    <row r="24" spans="1:14" x14ac:dyDescent="0.3">
      <c r="A24" s="6" t="s">
        <v>19</v>
      </c>
      <c r="B24" s="104" t="s">
        <v>106</v>
      </c>
      <c r="C24" s="104" t="s">
        <v>106</v>
      </c>
      <c r="D24" s="23"/>
      <c r="E24" s="115" t="s">
        <v>101</v>
      </c>
      <c r="F24" s="48"/>
      <c r="K24"/>
      <c r="N24"/>
    </row>
    <row r="25" spans="1:14" ht="15" thickBot="1" x14ac:dyDescent="0.35">
      <c r="A25" s="116" t="s">
        <v>20</v>
      </c>
      <c r="B25" s="117" t="s">
        <v>106</v>
      </c>
      <c r="C25" s="117" t="s">
        <v>106</v>
      </c>
      <c r="D25" s="27"/>
      <c r="E25" s="115" t="s">
        <v>101</v>
      </c>
      <c r="F25" s="48"/>
      <c r="K25"/>
      <c r="N25"/>
    </row>
    <row r="26" spans="1:14" x14ac:dyDescent="0.3">
      <c r="A26" s="118" t="s">
        <v>231</v>
      </c>
      <c r="B26" s="119"/>
      <c r="C26" s="120"/>
      <c r="D26" s="121"/>
      <c r="E26" s="115" t="s">
        <v>107</v>
      </c>
      <c r="K26"/>
      <c r="N26"/>
    </row>
    <row r="27" spans="1:14" x14ac:dyDescent="0.3">
      <c r="A27" s="6" t="s">
        <v>17</v>
      </c>
      <c r="B27" s="110" t="s">
        <v>106</v>
      </c>
      <c r="C27" s="104" t="s">
        <v>106</v>
      </c>
      <c r="D27" s="82"/>
      <c r="E27" s="115" t="s">
        <v>107</v>
      </c>
      <c r="K27"/>
      <c r="N27"/>
    </row>
    <row r="28" spans="1:14" x14ac:dyDescent="0.3">
      <c r="A28" s="6" t="s">
        <v>18</v>
      </c>
      <c r="B28" s="110" t="s">
        <v>106</v>
      </c>
      <c r="C28" s="104" t="s">
        <v>106</v>
      </c>
      <c r="D28" s="83"/>
      <c r="E28" s="115" t="s">
        <v>107</v>
      </c>
      <c r="K28"/>
      <c r="N28"/>
    </row>
    <row r="29" spans="1:14" x14ac:dyDescent="0.3">
      <c r="A29" s="6" t="s">
        <v>19</v>
      </c>
      <c r="B29" s="110" t="s">
        <v>106</v>
      </c>
      <c r="C29" s="104" t="s">
        <v>106</v>
      </c>
      <c r="D29" s="83"/>
      <c r="E29" s="115" t="s">
        <v>107</v>
      </c>
      <c r="K29"/>
      <c r="N29"/>
    </row>
    <row r="30" spans="1:14" ht="15" thickBot="1" x14ac:dyDescent="0.35">
      <c r="A30" s="116" t="s">
        <v>20</v>
      </c>
      <c r="B30" s="122" t="s">
        <v>106</v>
      </c>
      <c r="C30" s="117" t="s">
        <v>106</v>
      </c>
      <c r="D30" s="84"/>
      <c r="E30" s="115" t="s">
        <v>107</v>
      </c>
      <c r="K30"/>
      <c r="N30"/>
    </row>
    <row r="31" spans="1:14" ht="15" thickBot="1" x14ac:dyDescent="0.35">
      <c r="A31" s="45"/>
      <c r="B31" s="46"/>
      <c r="C31" s="88"/>
      <c r="D31" s="47"/>
      <c r="E31" s="47"/>
      <c r="F31" s="47"/>
      <c r="G31" s="47"/>
      <c r="H31" s="47"/>
      <c r="I31" s="47"/>
    </row>
    <row r="32" spans="1:14" ht="30" x14ac:dyDescent="0.3">
      <c r="A32" s="12" t="s">
        <v>21</v>
      </c>
      <c r="B32" s="16" t="s">
        <v>11</v>
      </c>
      <c r="C32" s="16" t="s">
        <v>225</v>
      </c>
      <c r="D32" s="16" t="s">
        <v>226</v>
      </c>
      <c r="E32" s="16" t="s">
        <v>227</v>
      </c>
      <c r="F32" s="16" t="s">
        <v>250</v>
      </c>
      <c r="H32" s="48"/>
      <c r="K32"/>
      <c r="N32"/>
    </row>
    <row r="33" spans="1:14" ht="28.8" x14ac:dyDescent="0.3">
      <c r="A33" s="8" t="s">
        <v>158</v>
      </c>
      <c r="B33" s="79" t="s">
        <v>71</v>
      </c>
      <c r="C33" s="104" t="s">
        <v>106</v>
      </c>
      <c r="D33" s="104" t="s">
        <v>106</v>
      </c>
      <c r="E33" s="104" t="s">
        <v>106</v>
      </c>
      <c r="F33" s="104" t="s">
        <v>106</v>
      </c>
      <c r="H33" s="48"/>
      <c r="K33"/>
      <c r="N33"/>
    </row>
    <row r="34" spans="1:14" ht="28.8" x14ac:dyDescent="0.3">
      <c r="A34" s="8" t="s">
        <v>22</v>
      </c>
      <c r="B34" s="79" t="s">
        <v>72</v>
      </c>
      <c r="C34" s="104" t="s">
        <v>106</v>
      </c>
      <c r="D34" s="104" t="s">
        <v>106</v>
      </c>
      <c r="E34" s="104" t="s">
        <v>106</v>
      </c>
      <c r="F34" s="104" t="s">
        <v>106</v>
      </c>
      <c r="H34" s="48"/>
      <c r="K34"/>
      <c r="N34"/>
    </row>
  </sheetData>
  <mergeCells count="17">
    <mergeCell ref="A9:A10"/>
    <mergeCell ref="C9:C10"/>
    <mergeCell ref="A15:A16"/>
    <mergeCell ref="B15:B16"/>
    <mergeCell ref="C15:C16"/>
    <mergeCell ref="D15:D16"/>
    <mergeCell ref="E15:F15"/>
    <mergeCell ref="D9:D10"/>
    <mergeCell ref="B9:B10"/>
    <mergeCell ref="B3:F3"/>
    <mergeCell ref="B4:F4"/>
    <mergeCell ref="B2:F2"/>
    <mergeCell ref="B5:F5"/>
    <mergeCell ref="B8:F8"/>
    <mergeCell ref="E9:F9"/>
    <mergeCell ref="B7:F7"/>
    <mergeCell ref="B6:F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41"/>
  <sheetViews>
    <sheetView topLeftCell="A4" workbookViewId="0">
      <selection activeCell="B24" sqref="B24"/>
    </sheetView>
  </sheetViews>
  <sheetFormatPr baseColWidth="10" defaultColWidth="8.6640625" defaultRowHeight="14.4" x14ac:dyDescent="0.3"/>
  <cols>
    <col min="1" max="1" width="80.109375" customWidth="1"/>
    <col min="2" max="2" width="16.5546875" customWidth="1"/>
    <col min="3" max="3" width="20.5546875" customWidth="1"/>
    <col min="4" max="4" width="50.33203125" customWidth="1"/>
    <col min="5" max="5" width="40.44140625" customWidth="1"/>
  </cols>
  <sheetData>
    <row r="1" spans="1:5" ht="18.600000000000001" thickBot="1" x14ac:dyDescent="0.35">
      <c r="A1" s="19" t="s">
        <v>239</v>
      </c>
      <c r="B1" s="19"/>
      <c r="C1" s="19"/>
      <c r="E1" s="19"/>
    </row>
    <row r="2" spans="1:5" ht="15" customHeight="1" thickBot="1" x14ac:dyDescent="0.35">
      <c r="A2" s="130" t="s">
        <v>23</v>
      </c>
      <c r="B2" s="187" t="s">
        <v>246</v>
      </c>
      <c r="C2" s="188"/>
      <c r="D2" s="188"/>
      <c r="E2" s="189"/>
    </row>
    <row r="3" spans="1:5" ht="15" customHeight="1" thickBot="1" x14ac:dyDescent="0.35">
      <c r="A3" s="130" t="s">
        <v>5</v>
      </c>
      <c r="B3" s="184" t="s">
        <v>241</v>
      </c>
      <c r="C3" s="185"/>
      <c r="D3" s="185"/>
      <c r="E3" s="186"/>
    </row>
    <row r="4" spans="1:5" ht="45" customHeight="1" thickBot="1" x14ac:dyDescent="0.35">
      <c r="A4" s="131" t="s">
        <v>24</v>
      </c>
      <c r="B4" s="181" t="s">
        <v>80</v>
      </c>
      <c r="C4" s="182"/>
      <c r="D4" s="182"/>
      <c r="E4" s="183"/>
    </row>
    <row r="5" spans="1:5" ht="108.6" customHeight="1" thickBot="1" x14ac:dyDescent="0.35">
      <c r="A5" s="129" t="s">
        <v>87</v>
      </c>
      <c r="B5" s="190" t="s">
        <v>159</v>
      </c>
      <c r="C5" s="154"/>
      <c r="D5" s="154"/>
      <c r="E5" s="155"/>
    </row>
    <row r="6" spans="1:5" ht="29.4" thickBot="1" x14ac:dyDescent="0.35">
      <c r="A6" s="28" t="s">
        <v>23</v>
      </c>
      <c r="B6" s="29" t="s">
        <v>25</v>
      </c>
      <c r="C6" s="29" t="s">
        <v>26</v>
      </c>
      <c r="D6" s="29" t="s">
        <v>11</v>
      </c>
      <c r="E6" s="30" t="s">
        <v>13</v>
      </c>
    </row>
    <row r="7" spans="1:5" x14ac:dyDescent="0.3">
      <c r="A7" s="17" t="s">
        <v>242</v>
      </c>
      <c r="B7" s="21"/>
      <c r="C7" s="25"/>
      <c r="D7" s="21" t="s">
        <v>34</v>
      </c>
      <c r="E7" s="22"/>
    </row>
    <row r="8" spans="1:5" x14ac:dyDescent="0.3">
      <c r="A8" s="14" t="s">
        <v>33</v>
      </c>
      <c r="B8" s="105" t="s">
        <v>106</v>
      </c>
      <c r="C8" s="105" t="s">
        <v>106</v>
      </c>
      <c r="D8" s="1" t="s">
        <v>35</v>
      </c>
      <c r="E8" s="23"/>
    </row>
    <row r="9" spans="1:5" x14ac:dyDescent="0.3">
      <c r="A9" s="15" t="s">
        <v>27</v>
      </c>
      <c r="B9" s="105" t="s">
        <v>106</v>
      </c>
      <c r="C9" s="105" t="s">
        <v>106</v>
      </c>
      <c r="D9" s="1"/>
      <c r="E9" s="23"/>
    </row>
    <row r="10" spans="1:5" x14ac:dyDescent="0.3">
      <c r="A10" s="15" t="s">
        <v>28</v>
      </c>
      <c r="B10" s="105" t="s">
        <v>106</v>
      </c>
      <c r="C10" s="105" t="s">
        <v>106</v>
      </c>
      <c r="D10" s="1"/>
      <c r="E10" s="23"/>
    </row>
    <row r="11" spans="1:5" x14ac:dyDescent="0.3">
      <c r="A11" s="14" t="s">
        <v>29</v>
      </c>
      <c r="B11" s="105" t="s">
        <v>106</v>
      </c>
      <c r="C11" s="105" t="s">
        <v>106</v>
      </c>
      <c r="D11" s="1"/>
      <c r="E11" s="23"/>
    </row>
    <row r="12" spans="1:5" x14ac:dyDescent="0.3">
      <c r="A12" s="14" t="s">
        <v>30</v>
      </c>
      <c r="B12" s="105" t="s">
        <v>106</v>
      </c>
      <c r="C12" s="105" t="s">
        <v>106</v>
      </c>
      <c r="D12" s="1"/>
      <c r="E12" s="23"/>
    </row>
    <row r="13" spans="1:5" x14ac:dyDescent="0.3">
      <c r="A13" s="14" t="s">
        <v>31</v>
      </c>
      <c r="B13" s="105" t="s">
        <v>106</v>
      </c>
      <c r="C13" s="105" t="s">
        <v>106</v>
      </c>
      <c r="D13" s="1"/>
      <c r="E13" s="23"/>
    </row>
    <row r="14" spans="1:5" x14ac:dyDescent="0.3">
      <c r="A14" s="34" t="s">
        <v>32</v>
      </c>
      <c r="B14" s="105" t="s">
        <v>106</v>
      </c>
      <c r="C14" s="105" t="s">
        <v>106</v>
      </c>
      <c r="D14" s="1" t="s">
        <v>36</v>
      </c>
      <c r="E14" s="23"/>
    </row>
    <row r="15" spans="1:5" x14ac:dyDescent="0.3">
      <c r="A15" s="39" t="s">
        <v>20</v>
      </c>
      <c r="B15" s="105" t="s">
        <v>106</v>
      </c>
      <c r="C15" s="105" t="s">
        <v>106</v>
      </c>
      <c r="D15" s="1"/>
      <c r="E15" s="23"/>
    </row>
    <row r="16" spans="1:5" ht="15" thickBot="1" x14ac:dyDescent="0.35">
      <c r="A16" s="40"/>
      <c r="B16" s="9"/>
      <c r="C16" s="18"/>
      <c r="D16" s="9"/>
      <c r="E16" s="41"/>
    </row>
    <row r="17" spans="1:5" x14ac:dyDescent="0.3">
      <c r="A17" s="17" t="s">
        <v>243</v>
      </c>
      <c r="B17" s="21"/>
      <c r="C17" s="25"/>
      <c r="D17" s="25"/>
      <c r="E17" s="22"/>
    </row>
    <row r="18" spans="1:5" ht="28.8" x14ac:dyDescent="0.3">
      <c r="A18" s="13" t="s">
        <v>37</v>
      </c>
      <c r="B18" s="105" t="s">
        <v>106</v>
      </c>
      <c r="C18" s="105" t="s">
        <v>106</v>
      </c>
      <c r="D18" s="7" t="s">
        <v>160</v>
      </c>
      <c r="E18" s="23"/>
    </row>
    <row r="19" spans="1:5" x14ac:dyDescent="0.3">
      <c r="A19" s="13" t="s">
        <v>38</v>
      </c>
      <c r="B19" s="105" t="s">
        <v>106</v>
      </c>
      <c r="C19" s="105" t="s">
        <v>106</v>
      </c>
      <c r="D19" s="1" t="s">
        <v>161</v>
      </c>
      <c r="E19" s="23"/>
    </row>
    <row r="20" spans="1:5" ht="43.2" x14ac:dyDescent="0.3">
      <c r="A20" s="13" t="s">
        <v>39</v>
      </c>
      <c r="B20" s="105" t="s">
        <v>106</v>
      </c>
      <c r="C20" s="105" t="s">
        <v>106</v>
      </c>
      <c r="D20" s="7" t="s">
        <v>40</v>
      </c>
      <c r="E20" s="23"/>
    </row>
    <row r="21" spans="1:5" x14ac:dyDescent="0.3">
      <c r="A21" s="13" t="s">
        <v>41</v>
      </c>
      <c r="B21" s="105" t="s">
        <v>106</v>
      </c>
      <c r="C21" s="105" t="s">
        <v>106</v>
      </c>
      <c r="D21" s="1" t="s">
        <v>42</v>
      </c>
      <c r="E21" s="23"/>
    </row>
    <row r="22" spans="1:5" x14ac:dyDescent="0.3">
      <c r="A22" s="13" t="s">
        <v>43</v>
      </c>
      <c r="B22" s="105" t="s">
        <v>106</v>
      </c>
      <c r="C22" s="105" t="s">
        <v>106</v>
      </c>
      <c r="D22" s="1"/>
      <c r="E22" s="23"/>
    </row>
    <row r="23" spans="1:5" x14ac:dyDescent="0.3">
      <c r="A23" s="13" t="s">
        <v>20</v>
      </c>
      <c r="B23" s="105" t="s">
        <v>106</v>
      </c>
      <c r="C23" s="105" t="s">
        <v>106</v>
      </c>
      <c r="D23" s="1"/>
      <c r="E23" s="23"/>
    </row>
    <row r="24" spans="1:5" ht="15" thickBot="1" x14ac:dyDescent="0.35">
      <c r="A24" s="24"/>
      <c r="B24" s="9"/>
      <c r="C24" s="18"/>
      <c r="D24" s="18"/>
      <c r="E24" s="10"/>
    </row>
    <row r="25" spans="1:5" ht="87" thickBot="1" x14ac:dyDescent="0.35">
      <c r="A25" s="33" t="s">
        <v>244</v>
      </c>
      <c r="B25" s="21"/>
      <c r="C25" s="25"/>
      <c r="D25" s="32" t="s">
        <v>44</v>
      </c>
      <c r="E25" s="127" t="s">
        <v>256</v>
      </c>
    </row>
    <row r="26" spans="1:5" x14ac:dyDescent="0.3">
      <c r="A26" s="13" t="s">
        <v>45</v>
      </c>
      <c r="B26" s="105" t="s">
        <v>106</v>
      </c>
      <c r="C26" s="105" t="s">
        <v>106</v>
      </c>
      <c r="D26" s="126" t="s">
        <v>46</v>
      </c>
      <c r="E26" s="94"/>
    </row>
    <row r="27" spans="1:5" x14ac:dyDescent="0.3">
      <c r="A27" s="13" t="s">
        <v>47</v>
      </c>
      <c r="B27" s="105" t="s">
        <v>106</v>
      </c>
      <c r="C27" s="105" t="s">
        <v>106</v>
      </c>
      <c r="D27" s="126"/>
      <c r="E27" s="94"/>
    </row>
    <row r="28" spans="1:5" x14ac:dyDescent="0.3">
      <c r="A28" s="13" t="s">
        <v>48</v>
      </c>
      <c r="B28" s="105" t="s">
        <v>106</v>
      </c>
      <c r="C28" s="105" t="s">
        <v>106</v>
      </c>
      <c r="D28" s="126" t="s">
        <v>49</v>
      </c>
      <c r="E28" s="94"/>
    </row>
    <row r="29" spans="1:5" x14ac:dyDescent="0.3">
      <c r="A29" s="13" t="s">
        <v>50</v>
      </c>
      <c r="B29" s="105" t="s">
        <v>106</v>
      </c>
      <c r="C29" s="105" t="s">
        <v>106</v>
      </c>
      <c r="D29" s="126" t="s">
        <v>51</v>
      </c>
      <c r="E29" s="94"/>
    </row>
    <row r="30" spans="1:5" x14ac:dyDescent="0.3">
      <c r="A30" s="26" t="s">
        <v>52</v>
      </c>
      <c r="B30" s="105" t="s">
        <v>106</v>
      </c>
      <c r="C30" s="105" t="s">
        <v>106</v>
      </c>
      <c r="D30" s="126" t="s">
        <v>53</v>
      </c>
      <c r="E30" s="94"/>
    </row>
    <row r="31" spans="1:5" x14ac:dyDescent="0.3">
      <c r="A31" s="13" t="s">
        <v>54</v>
      </c>
      <c r="B31" s="105" t="s">
        <v>106</v>
      </c>
      <c r="C31" s="105" t="s">
        <v>106</v>
      </c>
      <c r="D31" s="126" t="s">
        <v>55</v>
      </c>
      <c r="E31" s="128"/>
    </row>
    <row r="32" spans="1:5" x14ac:dyDescent="0.3">
      <c r="A32" s="13" t="s">
        <v>56</v>
      </c>
      <c r="B32" s="105" t="s">
        <v>106</v>
      </c>
      <c r="C32" s="105" t="s">
        <v>106</v>
      </c>
      <c r="D32" s="126"/>
      <c r="E32" s="94"/>
    </row>
    <row r="33" spans="1:5" x14ac:dyDescent="0.3">
      <c r="A33" s="13" t="s">
        <v>57</v>
      </c>
      <c r="B33" s="105" t="s">
        <v>106</v>
      </c>
      <c r="C33" s="105" t="s">
        <v>106</v>
      </c>
      <c r="D33" s="126"/>
      <c r="E33" s="94"/>
    </row>
    <row r="34" spans="1:5" x14ac:dyDescent="0.3">
      <c r="A34" s="13" t="s">
        <v>58</v>
      </c>
      <c r="B34" s="105" t="s">
        <v>106</v>
      </c>
      <c r="C34" s="105" t="s">
        <v>106</v>
      </c>
      <c r="D34" s="126" t="s">
        <v>59</v>
      </c>
      <c r="E34" s="94"/>
    </row>
    <row r="35" spans="1:5" x14ac:dyDescent="0.3">
      <c r="A35" s="13" t="s">
        <v>60</v>
      </c>
      <c r="B35" s="105" t="s">
        <v>106</v>
      </c>
      <c r="C35" s="105" t="s">
        <v>106</v>
      </c>
      <c r="D35" s="126" t="s">
        <v>61</v>
      </c>
      <c r="E35" s="94"/>
    </row>
    <row r="36" spans="1:5" x14ac:dyDescent="0.3">
      <c r="A36" s="42" t="s">
        <v>20</v>
      </c>
      <c r="B36" s="105" t="s">
        <v>106</v>
      </c>
      <c r="C36" s="105" t="s">
        <v>106</v>
      </c>
      <c r="D36" s="126"/>
      <c r="E36" s="94"/>
    </row>
    <row r="37" spans="1:5" ht="15" thickBot="1" x14ac:dyDescent="0.35">
      <c r="A37" s="4"/>
      <c r="B37" s="9"/>
      <c r="C37" s="18"/>
      <c r="D37" s="10"/>
      <c r="E37" s="94"/>
    </row>
    <row r="39" spans="1:5" hidden="1" x14ac:dyDescent="0.3">
      <c r="B39" s="48">
        <f>SUM(B7:B37)</f>
        <v>0</v>
      </c>
      <c r="C39" s="48">
        <f>SUM(C7:C37)</f>
        <v>0</v>
      </c>
    </row>
    <row r="41" spans="1:5" hidden="1" x14ac:dyDescent="0.3">
      <c r="C41" s="48">
        <f>B39+C39</f>
        <v>0</v>
      </c>
    </row>
  </sheetData>
  <mergeCells count="4">
    <mergeCell ref="B4:E4"/>
    <mergeCell ref="B3:E3"/>
    <mergeCell ref="B2:E2"/>
    <mergeCell ref="B5:E5"/>
  </mergeCells>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13"/>
  <sheetViews>
    <sheetView workbookViewId="0">
      <selection activeCell="B4" sqref="B4:D4"/>
    </sheetView>
  </sheetViews>
  <sheetFormatPr baseColWidth="10" defaultColWidth="8.6640625" defaultRowHeight="14.4" x14ac:dyDescent="0.3"/>
  <cols>
    <col min="1" max="1" width="63.5546875" customWidth="1"/>
    <col min="2" max="2" width="27.6640625" customWidth="1"/>
    <col min="3" max="3" width="24.88671875" customWidth="1"/>
    <col min="4" max="4" width="41.5546875" customWidth="1"/>
  </cols>
  <sheetData>
    <row r="1" spans="1:4" ht="18.600000000000001" thickBot="1" x14ac:dyDescent="0.35">
      <c r="A1" s="19" t="s">
        <v>240</v>
      </c>
      <c r="B1" s="19"/>
      <c r="C1" s="19"/>
    </row>
    <row r="2" spans="1:4" ht="15" thickBot="1" x14ac:dyDescent="0.35">
      <c r="A2" s="130" t="s">
        <v>5</v>
      </c>
      <c r="B2" s="191" t="s">
        <v>241</v>
      </c>
      <c r="C2" s="191"/>
      <c r="D2" s="184"/>
    </row>
    <row r="3" spans="1:4" ht="48" customHeight="1" thickBot="1" x14ac:dyDescent="0.35">
      <c r="A3" s="130" t="s">
        <v>62</v>
      </c>
      <c r="B3" s="192" t="s">
        <v>257</v>
      </c>
      <c r="C3" s="192"/>
      <c r="D3" s="193"/>
    </row>
    <row r="4" spans="1:4" ht="130.5" customHeight="1" thickBot="1" x14ac:dyDescent="0.35">
      <c r="A4" s="134" t="s">
        <v>87</v>
      </c>
      <c r="B4" s="154" t="s">
        <v>105</v>
      </c>
      <c r="C4" s="154"/>
      <c r="D4" s="155"/>
    </row>
    <row r="5" spans="1:4" ht="28.5" customHeight="1" x14ac:dyDescent="0.3">
      <c r="A5" s="12" t="s">
        <v>63</v>
      </c>
      <c r="B5" s="16" t="s">
        <v>64</v>
      </c>
      <c r="C5" s="16" t="s">
        <v>11</v>
      </c>
      <c r="D5" s="5" t="s">
        <v>13</v>
      </c>
    </row>
    <row r="6" spans="1:4" x14ac:dyDescent="0.3">
      <c r="A6" s="2" t="s">
        <v>65</v>
      </c>
      <c r="B6" s="81" t="s">
        <v>106</v>
      </c>
      <c r="C6" s="20" t="s">
        <v>66</v>
      </c>
      <c r="D6" s="35"/>
    </row>
    <row r="7" spans="1:4" x14ac:dyDescent="0.3">
      <c r="A7" s="3" t="s">
        <v>245</v>
      </c>
      <c r="B7" s="81" t="s">
        <v>106</v>
      </c>
      <c r="C7" s="1"/>
      <c r="D7" s="23"/>
    </row>
    <row r="8" spans="1:4" x14ac:dyDescent="0.3">
      <c r="A8" s="3" t="s">
        <v>67</v>
      </c>
      <c r="B8" s="81" t="s">
        <v>106</v>
      </c>
      <c r="C8" s="1"/>
      <c r="D8" s="23"/>
    </row>
    <row r="9" spans="1:4" x14ac:dyDescent="0.3">
      <c r="A9" s="3" t="s">
        <v>68</v>
      </c>
      <c r="B9" s="81" t="s">
        <v>106</v>
      </c>
      <c r="C9" s="1"/>
      <c r="D9" s="23"/>
    </row>
    <row r="10" spans="1:4" x14ac:dyDescent="0.3">
      <c r="A10" s="3" t="s">
        <v>109</v>
      </c>
      <c r="B10" s="81" t="s">
        <v>106</v>
      </c>
      <c r="C10" s="89"/>
      <c r="D10" s="43"/>
    </row>
    <row r="11" spans="1:4" ht="15" thickBot="1" x14ac:dyDescent="0.35">
      <c r="A11" s="4" t="s">
        <v>108</v>
      </c>
      <c r="B11" s="135" t="s">
        <v>106</v>
      </c>
      <c r="C11" s="90"/>
      <c r="D11" s="27"/>
    </row>
    <row r="13" spans="1:4" hidden="1" x14ac:dyDescent="0.3">
      <c r="B13" s="48">
        <f>SUM(B6:B10)</f>
        <v>0</v>
      </c>
    </row>
  </sheetData>
  <mergeCells count="3">
    <mergeCell ref="B2:D2"/>
    <mergeCell ref="B3:D3"/>
    <mergeCell ref="B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29C5-84CE-4C55-8193-6338C9BB0269}">
  <sheetPr>
    <tabColor theme="0"/>
  </sheetPr>
  <dimension ref="A1:AK1091"/>
  <sheetViews>
    <sheetView tabSelected="1" topLeftCell="B1" workbookViewId="0">
      <selection activeCell="B9" sqref="B9"/>
    </sheetView>
  </sheetViews>
  <sheetFormatPr baseColWidth="10" defaultColWidth="11.5546875" defaultRowHeight="14.4" x14ac:dyDescent="0.3"/>
  <cols>
    <col min="1" max="1" width="12.44140625" style="61" customWidth="1"/>
    <col min="2" max="2" width="110" style="55" customWidth="1"/>
    <col min="3" max="3" width="16.44140625" style="93" customWidth="1"/>
    <col min="4" max="4" width="11.44140625"/>
    <col min="5" max="5" width="14.88671875" customWidth="1"/>
  </cols>
  <sheetData>
    <row r="1" spans="1:37" x14ac:dyDescent="0.3">
      <c r="A1" s="59" t="s">
        <v>75</v>
      </c>
      <c r="B1" s="56" t="s">
        <v>76</v>
      </c>
      <c r="C1" s="91" t="s">
        <v>73</v>
      </c>
      <c r="D1" t="s">
        <v>124</v>
      </c>
      <c r="E1" t="s">
        <v>163</v>
      </c>
    </row>
    <row r="2" spans="1:37" x14ac:dyDescent="0.3">
      <c r="A2" s="60" t="str">
        <f>'Identification &amp; Paramètres'!B2</f>
        <v>ND</v>
      </c>
      <c r="B2" t="s">
        <v>110</v>
      </c>
      <c r="C2" s="92" t="str">
        <f>'Identification &amp; Paramètres'!B7</f>
        <v>ND</v>
      </c>
      <c r="D2" t="s">
        <v>125</v>
      </c>
      <c r="E2" s="103" t="s">
        <v>157</v>
      </c>
    </row>
    <row r="3" spans="1:37" x14ac:dyDescent="0.3">
      <c r="A3" s="60" t="str">
        <f>+A2</f>
        <v>ND</v>
      </c>
      <c r="B3" t="s">
        <v>111</v>
      </c>
      <c r="C3" s="92" t="str">
        <f>'Identification &amp; Paramètres'!B8</f>
        <v>ND</v>
      </c>
      <c r="D3" t="s">
        <v>125</v>
      </c>
      <c r="E3" s="103" t="s">
        <v>157</v>
      </c>
    </row>
    <row r="4" spans="1:37" x14ac:dyDescent="0.3">
      <c r="A4" s="60" t="e">
        <f>+#REF!</f>
        <v>#REF!</v>
      </c>
      <c r="B4" s="99" t="s">
        <v>112</v>
      </c>
      <c r="C4" s="93" t="str">
        <f>'1. Personnel'!B12</f>
        <v>ND</v>
      </c>
      <c r="D4" s="98" t="s">
        <v>126</v>
      </c>
      <c r="E4" s="103" t="s">
        <v>157</v>
      </c>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9"/>
      <c r="AK4" s="93"/>
    </row>
    <row r="5" spans="1:37" x14ac:dyDescent="0.3">
      <c r="A5" s="60" t="e">
        <f t="shared" ref="A5:A19" si="0">+A4</f>
        <v>#REF!</v>
      </c>
      <c r="B5" s="52" t="s">
        <v>113</v>
      </c>
      <c r="C5" s="93" t="str">
        <f>'1. Personnel'!C12</f>
        <v>ND</v>
      </c>
      <c r="D5" t="s">
        <v>126</v>
      </c>
      <c r="E5" s="103" t="s">
        <v>162</v>
      </c>
    </row>
    <row r="6" spans="1:37" x14ac:dyDescent="0.3">
      <c r="A6" s="60" t="e">
        <f t="shared" si="0"/>
        <v>#REF!</v>
      </c>
      <c r="B6" s="52" t="s">
        <v>114</v>
      </c>
      <c r="C6" s="93" t="str">
        <f>'1. Personnel'!B13</f>
        <v>ND</v>
      </c>
      <c r="D6" t="s">
        <v>126</v>
      </c>
      <c r="E6" s="103" t="s">
        <v>157</v>
      </c>
    </row>
    <row r="7" spans="1:37" x14ac:dyDescent="0.3">
      <c r="A7" s="60" t="e">
        <f t="shared" si="0"/>
        <v>#REF!</v>
      </c>
      <c r="B7" s="52" t="s">
        <v>115</v>
      </c>
      <c r="C7" s="93" t="str">
        <f>'1. Personnel'!C13</f>
        <v>ND</v>
      </c>
      <c r="D7" t="s">
        <v>126</v>
      </c>
      <c r="E7" s="103" t="s">
        <v>162</v>
      </c>
    </row>
    <row r="8" spans="1:37" s="102" customFormat="1" x14ac:dyDescent="0.3">
      <c r="A8" s="96" t="e">
        <f>+#REF!</f>
        <v>#REF!</v>
      </c>
      <c r="B8" s="101" t="s">
        <v>129</v>
      </c>
      <c r="C8" s="100" t="e">
        <f>'1. Personnel'!E12</f>
        <v>#VALUE!</v>
      </c>
      <c r="D8" s="102" t="s">
        <v>126</v>
      </c>
      <c r="E8" s="102" t="s">
        <v>162</v>
      </c>
    </row>
    <row r="9" spans="1:37" s="102" customFormat="1" x14ac:dyDescent="0.3">
      <c r="A9" s="96" t="e">
        <f t="shared" si="0"/>
        <v>#REF!</v>
      </c>
      <c r="B9" s="101" t="s">
        <v>130</v>
      </c>
      <c r="C9" s="100" t="e">
        <f>'1. Personnel'!F12</f>
        <v>#VALUE!</v>
      </c>
      <c r="D9" s="102" t="s">
        <v>126</v>
      </c>
      <c r="E9" s="102" t="s">
        <v>162</v>
      </c>
    </row>
    <row r="10" spans="1:37" s="102" customFormat="1" x14ac:dyDescent="0.3">
      <c r="A10" s="96" t="e">
        <f t="shared" si="0"/>
        <v>#REF!</v>
      </c>
      <c r="B10" s="101" t="s">
        <v>131</v>
      </c>
      <c r="C10" s="100" t="e">
        <f>'1. Personnel'!E13</f>
        <v>#VALUE!</v>
      </c>
      <c r="D10" s="102" t="s">
        <v>126</v>
      </c>
      <c r="E10" s="102" t="s">
        <v>162</v>
      </c>
    </row>
    <row r="11" spans="1:37" s="102" customFormat="1" x14ac:dyDescent="0.3">
      <c r="A11" s="96" t="e">
        <f t="shared" si="0"/>
        <v>#REF!</v>
      </c>
      <c r="B11" s="101" t="s">
        <v>132</v>
      </c>
      <c r="C11" s="100" t="e">
        <f>'1. Personnel'!F13</f>
        <v>#VALUE!</v>
      </c>
      <c r="D11" s="102" t="s">
        <v>126</v>
      </c>
      <c r="E11" s="102" t="s">
        <v>162</v>
      </c>
    </row>
    <row r="12" spans="1:37" x14ac:dyDescent="0.3">
      <c r="A12" s="60" t="e">
        <f>+A7</f>
        <v>#REF!</v>
      </c>
      <c r="B12" s="52" t="s">
        <v>116</v>
      </c>
      <c r="C12" s="93" t="str">
        <f>'1. Personnel'!B17</f>
        <v>ND</v>
      </c>
      <c r="D12" t="s">
        <v>126</v>
      </c>
      <c r="E12" s="103" t="s">
        <v>157</v>
      </c>
    </row>
    <row r="13" spans="1:37" x14ac:dyDescent="0.3">
      <c r="A13" s="60" t="e">
        <f t="shared" si="0"/>
        <v>#REF!</v>
      </c>
      <c r="B13" s="52" t="s">
        <v>117</v>
      </c>
      <c r="C13" s="93" t="str">
        <f>'1. Personnel'!C17</f>
        <v>ND</v>
      </c>
      <c r="D13" t="s">
        <v>126</v>
      </c>
      <c r="E13" s="103" t="s">
        <v>162</v>
      </c>
    </row>
    <row r="14" spans="1:37" x14ac:dyDescent="0.3">
      <c r="A14" s="60" t="e">
        <f t="shared" si="0"/>
        <v>#REF!</v>
      </c>
      <c r="B14" s="52" t="s">
        <v>118</v>
      </c>
      <c r="C14" s="93" t="str">
        <f>'1. Personnel'!B18</f>
        <v>ND</v>
      </c>
      <c r="D14" t="s">
        <v>126</v>
      </c>
      <c r="E14" s="103" t="s">
        <v>157</v>
      </c>
    </row>
    <row r="15" spans="1:37" x14ac:dyDescent="0.3">
      <c r="A15" s="60" t="e">
        <f t="shared" si="0"/>
        <v>#REF!</v>
      </c>
      <c r="B15" s="52" t="s">
        <v>119</v>
      </c>
      <c r="C15" s="93" t="str">
        <f>'1. Personnel'!C18</f>
        <v>ND</v>
      </c>
      <c r="D15" t="s">
        <v>126</v>
      </c>
      <c r="E15" s="103" t="s">
        <v>162</v>
      </c>
    </row>
    <row r="16" spans="1:37" s="102" customFormat="1" x14ac:dyDescent="0.3">
      <c r="A16" s="96" t="e">
        <f t="shared" si="0"/>
        <v>#REF!</v>
      </c>
      <c r="B16" s="101" t="s">
        <v>120</v>
      </c>
      <c r="C16" s="100" t="e">
        <f>'1. Personnel'!E17</f>
        <v>#VALUE!</v>
      </c>
      <c r="D16" s="102" t="s">
        <v>126</v>
      </c>
      <c r="E16" s="102" t="s">
        <v>162</v>
      </c>
    </row>
    <row r="17" spans="1:5" s="102" customFormat="1" x14ac:dyDescent="0.3">
      <c r="A17" s="96" t="e">
        <f t="shared" si="0"/>
        <v>#REF!</v>
      </c>
      <c r="B17" s="101" t="s">
        <v>121</v>
      </c>
      <c r="C17" s="100" t="e">
        <f>'1. Personnel'!F17</f>
        <v>#VALUE!</v>
      </c>
      <c r="D17" s="102" t="s">
        <v>126</v>
      </c>
      <c r="E17" s="102" t="s">
        <v>162</v>
      </c>
    </row>
    <row r="18" spans="1:5" s="102" customFormat="1" x14ac:dyDescent="0.3">
      <c r="A18" s="96" t="e">
        <f t="shared" si="0"/>
        <v>#REF!</v>
      </c>
      <c r="B18" s="101" t="s">
        <v>122</v>
      </c>
      <c r="C18" s="100" t="e">
        <f>'1. Personnel'!E18</f>
        <v>#VALUE!</v>
      </c>
      <c r="D18" s="102" t="s">
        <v>126</v>
      </c>
      <c r="E18" s="102" t="s">
        <v>162</v>
      </c>
    </row>
    <row r="19" spans="1:5" s="102" customFormat="1" x14ac:dyDescent="0.3">
      <c r="A19" s="96" t="e">
        <f t="shared" si="0"/>
        <v>#REF!</v>
      </c>
      <c r="B19" s="101" t="s">
        <v>123</v>
      </c>
      <c r="C19" s="100" t="e">
        <f>'1. Personnel'!F18</f>
        <v>#VALUE!</v>
      </c>
      <c r="D19" s="102" t="s">
        <v>126</v>
      </c>
      <c r="E19" s="102" t="s">
        <v>162</v>
      </c>
    </row>
    <row r="20" spans="1:5" x14ac:dyDescent="0.3">
      <c r="A20" s="94">
        <v>1</v>
      </c>
      <c r="B20" s="94" t="s">
        <v>133</v>
      </c>
      <c r="C20" s="93" t="str">
        <f>'1. Personnel'!B22</f>
        <v>ND</v>
      </c>
      <c r="D20" s="94" t="s">
        <v>126</v>
      </c>
      <c r="E20" s="103" t="s">
        <v>162</v>
      </c>
    </row>
    <row r="21" spans="1:5" x14ac:dyDescent="0.3">
      <c r="A21" s="94">
        <v>1</v>
      </c>
      <c r="B21" s="94" t="s">
        <v>134</v>
      </c>
      <c r="C21" s="93" t="str">
        <f>'1. Personnel'!C22</f>
        <v>ND</v>
      </c>
      <c r="D21" s="94" t="s">
        <v>126</v>
      </c>
      <c r="E21" s="103" t="s">
        <v>162</v>
      </c>
    </row>
    <row r="22" spans="1:5" x14ac:dyDescent="0.3">
      <c r="A22" s="94">
        <v>1</v>
      </c>
      <c r="B22" s="94" t="s">
        <v>135</v>
      </c>
      <c r="C22" s="93" t="str">
        <f>'1. Personnel'!B23</f>
        <v>ND</v>
      </c>
      <c r="D22" s="94" t="s">
        <v>126</v>
      </c>
      <c r="E22" s="103" t="s">
        <v>162</v>
      </c>
    </row>
    <row r="23" spans="1:5" x14ac:dyDescent="0.3">
      <c r="A23" s="94">
        <v>1</v>
      </c>
      <c r="B23" s="94" t="s">
        <v>136</v>
      </c>
      <c r="C23" s="93" t="str">
        <f>'1. Personnel'!C23</f>
        <v>ND</v>
      </c>
      <c r="D23" s="94" t="s">
        <v>126</v>
      </c>
      <c r="E23" s="103" t="s">
        <v>162</v>
      </c>
    </row>
    <row r="24" spans="1:5" x14ac:dyDescent="0.3">
      <c r="A24" s="94">
        <v>1</v>
      </c>
      <c r="B24" s="94" t="s">
        <v>137</v>
      </c>
      <c r="C24" s="93" t="str">
        <f>'1. Personnel'!B24</f>
        <v>ND</v>
      </c>
      <c r="D24" s="94" t="s">
        <v>126</v>
      </c>
      <c r="E24" s="103" t="s">
        <v>162</v>
      </c>
    </row>
    <row r="25" spans="1:5" x14ac:dyDescent="0.3">
      <c r="A25" s="94">
        <v>1</v>
      </c>
      <c r="B25" s="94" t="s">
        <v>138</v>
      </c>
      <c r="C25" s="93" t="str">
        <f>'1. Personnel'!C24</f>
        <v>ND</v>
      </c>
      <c r="D25" s="94" t="s">
        <v>126</v>
      </c>
      <c r="E25" s="103" t="s">
        <v>162</v>
      </c>
    </row>
    <row r="26" spans="1:5" x14ac:dyDescent="0.3">
      <c r="A26" s="94">
        <v>1</v>
      </c>
      <c r="B26" s="94" t="s">
        <v>139</v>
      </c>
      <c r="C26" s="93" t="str">
        <f>'1. Personnel'!B25</f>
        <v>ND</v>
      </c>
      <c r="D26" s="94" t="s">
        <v>126</v>
      </c>
      <c r="E26" s="103" t="s">
        <v>162</v>
      </c>
    </row>
    <row r="27" spans="1:5" x14ac:dyDescent="0.3">
      <c r="A27" s="94">
        <v>1</v>
      </c>
      <c r="B27" s="94" t="s">
        <v>140</v>
      </c>
      <c r="C27" s="93" t="str">
        <f>'1. Personnel'!C25</f>
        <v>ND</v>
      </c>
      <c r="D27" s="94" t="s">
        <v>126</v>
      </c>
      <c r="E27" s="103" t="s">
        <v>162</v>
      </c>
    </row>
    <row r="28" spans="1:5" x14ac:dyDescent="0.3">
      <c r="A28" s="94">
        <v>1</v>
      </c>
      <c r="B28" s="94" t="s">
        <v>141</v>
      </c>
      <c r="C28" s="93" t="str">
        <f>'1. Personnel'!B27</f>
        <v>ND</v>
      </c>
      <c r="D28" s="94" t="s">
        <v>126</v>
      </c>
      <c r="E28" s="103" t="s">
        <v>162</v>
      </c>
    </row>
    <row r="29" spans="1:5" x14ac:dyDescent="0.3">
      <c r="A29" s="94">
        <v>1</v>
      </c>
      <c r="B29" s="94" t="s">
        <v>142</v>
      </c>
      <c r="C29" s="93" t="str">
        <f>'1. Personnel'!C27</f>
        <v>ND</v>
      </c>
      <c r="D29" s="94" t="s">
        <v>126</v>
      </c>
      <c r="E29" s="103" t="s">
        <v>162</v>
      </c>
    </row>
    <row r="30" spans="1:5" x14ac:dyDescent="0.3">
      <c r="A30" s="94">
        <v>1</v>
      </c>
      <c r="B30" s="94" t="s">
        <v>143</v>
      </c>
      <c r="C30" s="93" t="str">
        <f>'1. Personnel'!B28</f>
        <v>ND</v>
      </c>
      <c r="D30" s="94" t="s">
        <v>126</v>
      </c>
      <c r="E30" s="103" t="s">
        <v>162</v>
      </c>
    </row>
    <row r="31" spans="1:5" x14ac:dyDescent="0.3">
      <c r="A31" s="94">
        <v>1</v>
      </c>
      <c r="B31" s="94" t="s">
        <v>144</v>
      </c>
      <c r="C31" s="93" t="str">
        <f>'1. Personnel'!C28</f>
        <v>ND</v>
      </c>
      <c r="D31" s="94" t="s">
        <v>126</v>
      </c>
      <c r="E31" s="103" t="s">
        <v>162</v>
      </c>
    </row>
    <row r="32" spans="1:5" x14ac:dyDescent="0.3">
      <c r="A32" s="94">
        <v>1</v>
      </c>
      <c r="B32" s="94" t="s">
        <v>145</v>
      </c>
      <c r="C32" s="93" t="str">
        <f>'1. Personnel'!B29</f>
        <v>ND</v>
      </c>
      <c r="D32" s="94" t="s">
        <v>126</v>
      </c>
      <c r="E32" s="103" t="s">
        <v>162</v>
      </c>
    </row>
    <row r="33" spans="1:5" x14ac:dyDescent="0.3">
      <c r="A33" s="94">
        <v>1</v>
      </c>
      <c r="B33" s="94" t="s">
        <v>146</v>
      </c>
      <c r="C33" s="93" t="str">
        <f>'1. Personnel'!C29</f>
        <v>ND</v>
      </c>
      <c r="D33" s="94" t="s">
        <v>126</v>
      </c>
      <c r="E33" s="103" t="s">
        <v>162</v>
      </c>
    </row>
    <row r="34" spans="1:5" x14ac:dyDescent="0.3">
      <c r="A34" s="94">
        <v>1</v>
      </c>
      <c r="B34" s="94" t="s">
        <v>147</v>
      </c>
      <c r="C34" s="93" t="str">
        <f>'1. Personnel'!B30</f>
        <v>ND</v>
      </c>
      <c r="D34" s="94" t="s">
        <v>126</v>
      </c>
      <c r="E34" s="103" t="s">
        <v>162</v>
      </c>
    </row>
    <row r="35" spans="1:5" x14ac:dyDescent="0.3">
      <c r="A35" s="94">
        <v>1</v>
      </c>
      <c r="B35" s="94" t="s">
        <v>148</v>
      </c>
      <c r="C35" s="93" t="str">
        <f>'1. Personnel'!C30</f>
        <v>ND</v>
      </c>
      <c r="D35" s="94" t="s">
        <v>126</v>
      </c>
      <c r="E35" s="103" t="s">
        <v>162</v>
      </c>
    </row>
    <row r="36" spans="1:5" x14ac:dyDescent="0.3">
      <c r="A36" s="94">
        <v>1</v>
      </c>
      <c r="B36" s="94" t="s">
        <v>149</v>
      </c>
      <c r="C36" s="93" t="str">
        <f>'1. Personnel'!C33</f>
        <v>ND</v>
      </c>
      <c r="D36" s="94" t="s">
        <v>126</v>
      </c>
      <c r="E36" s="103" t="s">
        <v>157</v>
      </c>
    </row>
    <row r="37" spans="1:5" x14ac:dyDescent="0.3">
      <c r="A37" s="94">
        <v>1</v>
      </c>
      <c r="B37" s="94" t="s">
        <v>150</v>
      </c>
      <c r="C37" s="93" t="str">
        <f>'1. Personnel'!D33</f>
        <v>ND</v>
      </c>
      <c r="D37" s="94" t="s">
        <v>126</v>
      </c>
      <c r="E37" s="103" t="s">
        <v>157</v>
      </c>
    </row>
    <row r="38" spans="1:5" x14ac:dyDescent="0.3">
      <c r="A38" s="94">
        <v>1</v>
      </c>
      <c r="B38" s="94" t="s">
        <v>151</v>
      </c>
      <c r="C38" s="93" t="str">
        <f>'1. Personnel'!E33</f>
        <v>ND</v>
      </c>
      <c r="D38" s="94" t="s">
        <v>126</v>
      </c>
      <c r="E38" s="103" t="s">
        <v>162</v>
      </c>
    </row>
    <row r="39" spans="1:5" x14ac:dyDescent="0.3">
      <c r="A39" s="94">
        <v>1</v>
      </c>
      <c r="B39" s="94" t="s">
        <v>152</v>
      </c>
      <c r="C39" s="93" t="str">
        <f>'1. Personnel'!F33</f>
        <v>ND</v>
      </c>
      <c r="D39" s="94" t="s">
        <v>126</v>
      </c>
      <c r="E39" s="103" t="s">
        <v>162</v>
      </c>
    </row>
    <row r="40" spans="1:5" x14ac:dyDescent="0.3">
      <c r="A40" s="94">
        <v>1</v>
      </c>
      <c r="B40" s="94" t="s">
        <v>153</v>
      </c>
      <c r="C40" s="93" t="str">
        <f>'1. Personnel'!C34</f>
        <v>ND</v>
      </c>
      <c r="D40" s="94" t="s">
        <v>126</v>
      </c>
      <c r="E40" s="103" t="s">
        <v>157</v>
      </c>
    </row>
    <row r="41" spans="1:5" x14ac:dyDescent="0.3">
      <c r="A41" s="94">
        <v>1</v>
      </c>
      <c r="B41" s="94" t="s">
        <v>154</v>
      </c>
      <c r="C41" s="93" t="str">
        <f>'1. Personnel'!D34</f>
        <v>ND</v>
      </c>
      <c r="D41" s="94" t="s">
        <v>126</v>
      </c>
      <c r="E41" s="103" t="s">
        <v>157</v>
      </c>
    </row>
    <row r="42" spans="1:5" x14ac:dyDescent="0.3">
      <c r="A42" s="94">
        <v>1</v>
      </c>
      <c r="B42" s="94" t="s">
        <v>155</v>
      </c>
      <c r="C42" s="93" t="str">
        <f>'1. Personnel'!E34</f>
        <v>ND</v>
      </c>
      <c r="D42" s="94" t="s">
        <v>126</v>
      </c>
      <c r="E42" s="103" t="s">
        <v>162</v>
      </c>
    </row>
    <row r="43" spans="1:5" x14ac:dyDescent="0.3">
      <c r="A43" s="94">
        <v>1</v>
      </c>
      <c r="B43" s="94" t="s">
        <v>156</v>
      </c>
      <c r="C43" s="93" t="str">
        <f>'1. Personnel'!F34</f>
        <v>ND</v>
      </c>
      <c r="D43" s="94" t="s">
        <v>126</v>
      </c>
      <c r="E43" s="103" t="s">
        <v>162</v>
      </c>
    </row>
    <row r="44" spans="1:5" x14ac:dyDescent="0.3">
      <c r="A44" s="60" t="e">
        <f>+#REF!</f>
        <v>#REF!</v>
      </c>
      <c r="B44" s="97" t="s">
        <v>164</v>
      </c>
      <c r="C44" s="93" t="str">
        <f>'2. Fonctionnement'!B8</f>
        <v>ND</v>
      </c>
      <c r="D44" s="95" t="s">
        <v>127</v>
      </c>
      <c r="E44" s="98" t="s">
        <v>157</v>
      </c>
    </row>
    <row r="45" spans="1:5" x14ac:dyDescent="0.3">
      <c r="A45" s="60" t="e">
        <f t="shared" ref="A45:A59" si="1">+A44</f>
        <v>#REF!</v>
      </c>
      <c r="B45" s="97" t="s">
        <v>165</v>
      </c>
      <c r="C45" s="93" t="str">
        <f>'2. Fonctionnement'!B9</f>
        <v>ND</v>
      </c>
      <c r="D45" s="95" t="s">
        <v>127</v>
      </c>
      <c r="E45" s="98" t="s">
        <v>157</v>
      </c>
    </row>
    <row r="46" spans="1:5" x14ac:dyDescent="0.3">
      <c r="A46" s="60" t="e">
        <f t="shared" si="1"/>
        <v>#REF!</v>
      </c>
      <c r="B46" s="97" t="s">
        <v>166</v>
      </c>
      <c r="C46" s="93" t="str">
        <f>'2. Fonctionnement'!B10</f>
        <v>ND</v>
      </c>
      <c r="D46" s="95" t="s">
        <v>127</v>
      </c>
      <c r="E46" s="98" t="s">
        <v>157</v>
      </c>
    </row>
    <row r="47" spans="1:5" x14ac:dyDescent="0.3">
      <c r="A47" s="60" t="e">
        <f t="shared" si="1"/>
        <v>#REF!</v>
      </c>
      <c r="B47" s="97" t="s">
        <v>167</v>
      </c>
      <c r="C47" s="93" t="str">
        <f>'2. Fonctionnement'!B11</f>
        <v>ND</v>
      </c>
      <c r="D47" s="95" t="s">
        <v>127</v>
      </c>
      <c r="E47" s="98" t="s">
        <v>157</v>
      </c>
    </row>
    <row r="48" spans="1:5" x14ac:dyDescent="0.3">
      <c r="A48" s="60" t="e">
        <f t="shared" si="1"/>
        <v>#REF!</v>
      </c>
      <c r="B48" s="97" t="s">
        <v>168</v>
      </c>
      <c r="C48" s="93" t="str">
        <f>'2. Fonctionnement'!B12</f>
        <v>ND</v>
      </c>
      <c r="D48" s="95" t="s">
        <v>127</v>
      </c>
      <c r="E48" s="98" t="s">
        <v>157</v>
      </c>
    </row>
    <row r="49" spans="1:5" x14ac:dyDescent="0.3">
      <c r="A49" s="60" t="e">
        <f t="shared" si="1"/>
        <v>#REF!</v>
      </c>
      <c r="B49" s="97" t="s">
        <v>169</v>
      </c>
      <c r="C49" s="93" t="str">
        <f>'2. Fonctionnement'!B13</f>
        <v>ND</v>
      </c>
      <c r="D49" s="95" t="s">
        <v>127</v>
      </c>
      <c r="E49" s="98" t="s">
        <v>157</v>
      </c>
    </row>
    <row r="50" spans="1:5" x14ac:dyDescent="0.3">
      <c r="A50" s="60" t="e">
        <f t="shared" si="1"/>
        <v>#REF!</v>
      </c>
      <c r="B50" s="97" t="s">
        <v>170</v>
      </c>
      <c r="C50" s="93" t="str">
        <f>'2. Fonctionnement'!B14</f>
        <v>ND</v>
      </c>
      <c r="D50" s="95" t="s">
        <v>127</v>
      </c>
      <c r="E50" s="98" t="s">
        <v>157</v>
      </c>
    </row>
    <row r="51" spans="1:5" x14ac:dyDescent="0.3">
      <c r="A51" s="60" t="e">
        <f t="shared" si="1"/>
        <v>#REF!</v>
      </c>
      <c r="B51" s="97" t="s">
        <v>171</v>
      </c>
      <c r="C51" s="93" t="str">
        <f>'2. Fonctionnement'!B15</f>
        <v>ND</v>
      </c>
      <c r="D51" s="95" t="s">
        <v>127</v>
      </c>
      <c r="E51" s="98" t="s">
        <v>157</v>
      </c>
    </row>
    <row r="52" spans="1:5" x14ac:dyDescent="0.3">
      <c r="A52" s="60" t="e">
        <f t="shared" si="1"/>
        <v>#REF!</v>
      </c>
      <c r="B52" s="97" t="s">
        <v>172</v>
      </c>
      <c r="C52" s="93" t="str">
        <f>'2. Fonctionnement'!C8</f>
        <v>ND</v>
      </c>
      <c r="D52" s="95" t="s">
        <v>127</v>
      </c>
      <c r="E52" s="98" t="s">
        <v>162</v>
      </c>
    </row>
    <row r="53" spans="1:5" x14ac:dyDescent="0.3">
      <c r="A53" s="60" t="e">
        <f t="shared" si="1"/>
        <v>#REF!</v>
      </c>
      <c r="B53" s="97" t="s">
        <v>173</v>
      </c>
      <c r="C53" s="93" t="str">
        <f>'2. Fonctionnement'!C9</f>
        <v>ND</v>
      </c>
      <c r="D53" s="95" t="s">
        <v>127</v>
      </c>
      <c r="E53" s="98" t="s">
        <v>162</v>
      </c>
    </row>
    <row r="54" spans="1:5" x14ac:dyDescent="0.3">
      <c r="A54" s="60" t="e">
        <f t="shared" si="1"/>
        <v>#REF!</v>
      </c>
      <c r="B54" s="97" t="s">
        <v>174</v>
      </c>
      <c r="C54" s="93" t="str">
        <f>'2. Fonctionnement'!C10</f>
        <v>ND</v>
      </c>
      <c r="D54" s="95" t="s">
        <v>127</v>
      </c>
      <c r="E54" s="98" t="s">
        <v>162</v>
      </c>
    </row>
    <row r="55" spans="1:5" x14ac:dyDescent="0.3">
      <c r="A55" s="60" t="e">
        <f t="shared" si="1"/>
        <v>#REF!</v>
      </c>
      <c r="B55" s="97" t="s">
        <v>175</v>
      </c>
      <c r="C55" s="93" t="str">
        <f>'2. Fonctionnement'!C11</f>
        <v>ND</v>
      </c>
      <c r="D55" s="95" t="s">
        <v>127</v>
      </c>
      <c r="E55" s="98" t="s">
        <v>162</v>
      </c>
    </row>
    <row r="56" spans="1:5" x14ac:dyDescent="0.3">
      <c r="A56" s="60" t="e">
        <f t="shared" si="1"/>
        <v>#REF!</v>
      </c>
      <c r="B56" s="97" t="s">
        <v>176</v>
      </c>
      <c r="C56" s="93" t="str">
        <f>'2. Fonctionnement'!C12</f>
        <v>ND</v>
      </c>
      <c r="D56" s="95" t="s">
        <v>127</v>
      </c>
      <c r="E56" s="98" t="s">
        <v>162</v>
      </c>
    </row>
    <row r="57" spans="1:5" x14ac:dyDescent="0.3">
      <c r="A57" s="60" t="e">
        <f t="shared" si="1"/>
        <v>#REF!</v>
      </c>
      <c r="B57" s="97" t="s">
        <v>177</v>
      </c>
      <c r="C57" s="93" t="str">
        <f>'2. Fonctionnement'!C13</f>
        <v>ND</v>
      </c>
      <c r="D57" s="95" t="s">
        <v>127</v>
      </c>
      <c r="E57" s="98" t="s">
        <v>162</v>
      </c>
    </row>
    <row r="58" spans="1:5" x14ac:dyDescent="0.3">
      <c r="A58" s="60" t="e">
        <f t="shared" si="1"/>
        <v>#REF!</v>
      </c>
      <c r="B58" s="97" t="s">
        <v>178</v>
      </c>
      <c r="C58" s="93" t="str">
        <f>'2. Fonctionnement'!C14</f>
        <v>ND</v>
      </c>
      <c r="D58" s="95" t="s">
        <v>127</v>
      </c>
      <c r="E58" s="98" t="s">
        <v>162</v>
      </c>
    </row>
    <row r="59" spans="1:5" x14ac:dyDescent="0.3">
      <c r="A59" s="60" t="e">
        <f t="shared" si="1"/>
        <v>#REF!</v>
      </c>
      <c r="B59" s="97" t="s">
        <v>179</v>
      </c>
      <c r="C59" s="93" t="str">
        <f>'2. Fonctionnement'!C15</f>
        <v>ND</v>
      </c>
      <c r="D59" s="95" t="s">
        <v>127</v>
      </c>
      <c r="E59" s="98" t="s">
        <v>162</v>
      </c>
    </row>
    <row r="60" spans="1:5" x14ac:dyDescent="0.3">
      <c r="A60" s="60" t="e">
        <f>+#REF!</f>
        <v>#REF!</v>
      </c>
      <c r="B60" s="98" t="s">
        <v>180</v>
      </c>
      <c r="C60" s="93" t="str">
        <f>'2. Fonctionnement'!B18</f>
        <v>ND</v>
      </c>
      <c r="D60" s="98" t="s">
        <v>127</v>
      </c>
      <c r="E60" t="s">
        <v>157</v>
      </c>
    </row>
    <row r="61" spans="1:5" x14ac:dyDescent="0.3">
      <c r="A61" s="60" t="e">
        <f t="shared" ref="A61:A80" si="2">+A60</f>
        <v>#REF!</v>
      </c>
      <c r="B61" s="98" t="s">
        <v>185</v>
      </c>
      <c r="C61" s="93" t="str">
        <f>'2. Fonctionnement'!B19</f>
        <v>ND</v>
      </c>
      <c r="D61" s="98" t="s">
        <v>127</v>
      </c>
      <c r="E61" s="98" t="s">
        <v>157</v>
      </c>
    </row>
    <row r="62" spans="1:5" x14ac:dyDescent="0.3">
      <c r="A62" s="60" t="e">
        <f t="shared" si="2"/>
        <v>#REF!</v>
      </c>
      <c r="B62" s="98" t="s">
        <v>184</v>
      </c>
      <c r="C62" s="93" t="str">
        <f>'2. Fonctionnement'!B20</f>
        <v>ND</v>
      </c>
      <c r="D62" s="98" t="s">
        <v>127</v>
      </c>
      <c r="E62" s="98" t="s">
        <v>157</v>
      </c>
    </row>
    <row r="63" spans="1:5" x14ac:dyDescent="0.3">
      <c r="A63" s="60" t="e">
        <f t="shared" si="2"/>
        <v>#REF!</v>
      </c>
      <c r="B63" s="98" t="s">
        <v>183</v>
      </c>
      <c r="C63" s="93" t="str">
        <f>'2. Fonctionnement'!B21</f>
        <v>ND</v>
      </c>
      <c r="D63" s="98" t="s">
        <v>127</v>
      </c>
      <c r="E63" s="98" t="s">
        <v>157</v>
      </c>
    </row>
    <row r="64" spans="1:5" x14ac:dyDescent="0.3">
      <c r="A64" s="60" t="e">
        <f t="shared" si="2"/>
        <v>#REF!</v>
      </c>
      <c r="B64" s="98" t="s">
        <v>182</v>
      </c>
      <c r="C64" s="93" t="str">
        <f>'2. Fonctionnement'!B22</f>
        <v>ND</v>
      </c>
      <c r="D64" s="98" t="s">
        <v>127</v>
      </c>
      <c r="E64" s="98" t="s">
        <v>157</v>
      </c>
    </row>
    <row r="65" spans="1:7" x14ac:dyDescent="0.3">
      <c r="A65" s="60" t="e">
        <f t="shared" si="2"/>
        <v>#REF!</v>
      </c>
      <c r="B65" s="98" t="s">
        <v>181</v>
      </c>
      <c r="C65" s="93" t="str">
        <f>'2. Fonctionnement'!B23</f>
        <v>ND</v>
      </c>
      <c r="D65" s="98" t="s">
        <v>127</v>
      </c>
      <c r="E65" s="98" t="s">
        <v>157</v>
      </c>
    </row>
    <row r="66" spans="1:7" x14ac:dyDescent="0.3">
      <c r="A66" s="60" t="e">
        <f t="shared" si="2"/>
        <v>#REF!</v>
      </c>
      <c r="B66" s="98" t="s">
        <v>186</v>
      </c>
      <c r="C66" s="93" t="str">
        <f>'2. Fonctionnement'!C18</f>
        <v>ND</v>
      </c>
      <c r="D66" s="98" t="s">
        <v>127</v>
      </c>
      <c r="E66" t="s">
        <v>162</v>
      </c>
    </row>
    <row r="67" spans="1:7" x14ac:dyDescent="0.3">
      <c r="A67" s="60" t="e">
        <f t="shared" si="2"/>
        <v>#REF!</v>
      </c>
      <c r="B67" s="98" t="s">
        <v>187</v>
      </c>
      <c r="C67" s="93" t="str">
        <f>'2. Fonctionnement'!C19</f>
        <v>ND</v>
      </c>
      <c r="D67" s="98" t="s">
        <v>127</v>
      </c>
      <c r="E67" s="98" t="s">
        <v>162</v>
      </c>
    </row>
    <row r="68" spans="1:7" x14ac:dyDescent="0.3">
      <c r="A68" s="60" t="e">
        <f t="shared" si="2"/>
        <v>#REF!</v>
      </c>
      <c r="B68" s="98" t="s">
        <v>188</v>
      </c>
      <c r="C68" s="93" t="str">
        <f>'2. Fonctionnement'!C20</f>
        <v>ND</v>
      </c>
      <c r="D68" s="98" t="s">
        <v>127</v>
      </c>
      <c r="E68" s="98" t="s">
        <v>162</v>
      </c>
    </row>
    <row r="69" spans="1:7" x14ac:dyDescent="0.3">
      <c r="A69" s="60" t="e">
        <f t="shared" si="2"/>
        <v>#REF!</v>
      </c>
      <c r="B69" s="98" t="s">
        <v>189</v>
      </c>
      <c r="C69" s="93" t="str">
        <f>'2. Fonctionnement'!C21</f>
        <v>ND</v>
      </c>
      <c r="D69" s="98" t="s">
        <v>127</v>
      </c>
      <c r="E69" s="98" t="s">
        <v>162</v>
      </c>
    </row>
    <row r="70" spans="1:7" x14ac:dyDescent="0.3">
      <c r="A70" s="60" t="e">
        <f t="shared" si="2"/>
        <v>#REF!</v>
      </c>
      <c r="B70" s="98" t="s">
        <v>190</v>
      </c>
      <c r="C70" s="93" t="str">
        <f>'2. Fonctionnement'!C22</f>
        <v>ND</v>
      </c>
      <c r="D70" s="98" t="s">
        <v>127</v>
      </c>
      <c r="E70" s="98" t="s">
        <v>162</v>
      </c>
    </row>
    <row r="71" spans="1:7" x14ac:dyDescent="0.3">
      <c r="A71" s="60" t="e">
        <f t="shared" si="2"/>
        <v>#REF!</v>
      </c>
      <c r="B71" s="98" t="s">
        <v>191</v>
      </c>
      <c r="C71" s="93" t="str">
        <f>'2. Fonctionnement'!C23</f>
        <v>ND</v>
      </c>
      <c r="D71" s="98" t="s">
        <v>127</v>
      </c>
      <c r="E71" s="98" t="s">
        <v>162</v>
      </c>
    </row>
    <row r="72" spans="1:7" x14ac:dyDescent="0.3">
      <c r="A72" s="60" t="e">
        <f>+#REF!</f>
        <v>#REF!</v>
      </c>
      <c r="B72" s="98" t="s">
        <v>192</v>
      </c>
      <c r="C72" s="93" t="str">
        <f>'2. Fonctionnement'!B26</f>
        <v>ND</v>
      </c>
      <c r="D72" s="98" t="s">
        <v>127</v>
      </c>
      <c r="E72" t="s">
        <v>157</v>
      </c>
      <c r="G72" s="98"/>
    </row>
    <row r="73" spans="1:7" x14ac:dyDescent="0.3">
      <c r="A73" s="60" t="e">
        <f t="shared" si="2"/>
        <v>#REF!</v>
      </c>
      <c r="B73" s="98" t="s">
        <v>193</v>
      </c>
      <c r="C73" s="93" t="str">
        <f>'2. Fonctionnement'!B27</f>
        <v>ND</v>
      </c>
      <c r="D73" s="98" t="s">
        <v>127</v>
      </c>
      <c r="E73" s="98" t="s">
        <v>157</v>
      </c>
      <c r="G73" s="98"/>
    </row>
    <row r="74" spans="1:7" x14ac:dyDescent="0.3">
      <c r="A74" s="60" t="e">
        <f t="shared" si="2"/>
        <v>#REF!</v>
      </c>
      <c r="B74" s="98" t="s">
        <v>194</v>
      </c>
      <c r="C74" s="93" t="str">
        <f>'2. Fonctionnement'!B28</f>
        <v>ND</v>
      </c>
      <c r="D74" s="98" t="s">
        <v>127</v>
      </c>
      <c r="E74" s="98" t="s">
        <v>157</v>
      </c>
      <c r="G74" s="98"/>
    </row>
    <row r="75" spans="1:7" x14ac:dyDescent="0.3">
      <c r="A75" s="60" t="e">
        <f t="shared" si="2"/>
        <v>#REF!</v>
      </c>
      <c r="B75" s="98" t="s">
        <v>195</v>
      </c>
      <c r="C75" s="93" t="str">
        <f>'2. Fonctionnement'!B29</f>
        <v>ND</v>
      </c>
      <c r="D75" s="98" t="s">
        <v>127</v>
      </c>
      <c r="E75" s="98" t="s">
        <v>157</v>
      </c>
      <c r="G75" s="98"/>
    </row>
    <row r="76" spans="1:7" x14ac:dyDescent="0.3">
      <c r="A76" s="60" t="e">
        <f t="shared" si="2"/>
        <v>#REF!</v>
      </c>
      <c r="B76" s="98" t="s">
        <v>196</v>
      </c>
      <c r="C76" s="93" t="str">
        <f>'2. Fonctionnement'!B30</f>
        <v>ND</v>
      </c>
      <c r="D76" s="98" t="s">
        <v>127</v>
      </c>
      <c r="E76" s="98" t="s">
        <v>157</v>
      </c>
      <c r="G76" s="98"/>
    </row>
    <row r="77" spans="1:7" x14ac:dyDescent="0.3">
      <c r="A77" s="60" t="e">
        <f t="shared" si="2"/>
        <v>#REF!</v>
      </c>
      <c r="B77" s="98" t="s">
        <v>197</v>
      </c>
      <c r="C77" s="93" t="str">
        <f>'2. Fonctionnement'!B31</f>
        <v>ND</v>
      </c>
      <c r="D77" s="98" t="s">
        <v>127</v>
      </c>
      <c r="E77" s="98" t="s">
        <v>157</v>
      </c>
      <c r="G77" s="98"/>
    </row>
    <row r="78" spans="1:7" x14ac:dyDescent="0.3">
      <c r="A78" s="60" t="e">
        <f t="shared" si="2"/>
        <v>#REF!</v>
      </c>
      <c r="B78" s="98" t="s">
        <v>198</v>
      </c>
      <c r="C78" s="93" t="str">
        <f>'2. Fonctionnement'!B32</f>
        <v>ND</v>
      </c>
      <c r="D78" s="98" t="s">
        <v>127</v>
      </c>
      <c r="E78" s="98" t="s">
        <v>157</v>
      </c>
      <c r="G78" s="98"/>
    </row>
    <row r="79" spans="1:7" x14ac:dyDescent="0.3">
      <c r="A79" s="60" t="e">
        <f t="shared" si="2"/>
        <v>#REF!</v>
      </c>
      <c r="B79" s="98" t="s">
        <v>199</v>
      </c>
      <c r="C79" s="93" t="str">
        <f>'2. Fonctionnement'!B33</f>
        <v>ND</v>
      </c>
      <c r="D79" s="98" t="s">
        <v>127</v>
      </c>
      <c r="E79" s="98" t="s">
        <v>157</v>
      </c>
      <c r="G79" s="98"/>
    </row>
    <row r="80" spans="1:7" x14ac:dyDescent="0.3">
      <c r="A80" s="60" t="e">
        <f t="shared" si="2"/>
        <v>#REF!</v>
      </c>
      <c r="B80" s="98" t="s">
        <v>200</v>
      </c>
      <c r="C80" s="93" t="str">
        <f>'2. Fonctionnement'!B34</f>
        <v>ND</v>
      </c>
      <c r="D80" s="98" t="s">
        <v>127</v>
      </c>
      <c r="E80" s="98" t="s">
        <v>157</v>
      </c>
      <c r="G80" s="98"/>
    </row>
    <row r="81" spans="1:7" x14ac:dyDescent="0.3">
      <c r="A81" s="60" t="e">
        <f t="shared" ref="A81:A99" si="3">+A80</f>
        <v>#REF!</v>
      </c>
      <c r="B81" s="98" t="s">
        <v>201</v>
      </c>
      <c r="C81" s="93" t="str">
        <f>'2. Fonctionnement'!B35</f>
        <v>ND</v>
      </c>
      <c r="D81" s="98" t="s">
        <v>127</v>
      </c>
      <c r="E81" s="98" t="s">
        <v>157</v>
      </c>
      <c r="G81" s="98"/>
    </row>
    <row r="82" spans="1:7" x14ac:dyDescent="0.3">
      <c r="A82" s="60" t="e">
        <f t="shared" si="3"/>
        <v>#REF!</v>
      </c>
      <c r="B82" s="98" t="s">
        <v>202</v>
      </c>
      <c r="C82" s="93" t="str">
        <f>'2. Fonctionnement'!B36</f>
        <v>ND</v>
      </c>
      <c r="D82" s="98" t="s">
        <v>127</v>
      </c>
      <c r="E82" s="98" t="s">
        <v>157</v>
      </c>
      <c r="G82" s="98"/>
    </row>
    <row r="83" spans="1:7" x14ac:dyDescent="0.3">
      <c r="A83" s="60" t="e">
        <f t="shared" si="3"/>
        <v>#REF!</v>
      </c>
      <c r="B83" s="98" t="s">
        <v>203</v>
      </c>
      <c r="C83" s="93" t="str">
        <f>'2. Fonctionnement'!C26</f>
        <v>ND</v>
      </c>
      <c r="D83" s="98" t="s">
        <v>127</v>
      </c>
      <c r="E83" t="s">
        <v>162</v>
      </c>
      <c r="G83" s="98"/>
    </row>
    <row r="84" spans="1:7" x14ac:dyDescent="0.3">
      <c r="A84" s="60" t="e">
        <f t="shared" si="3"/>
        <v>#REF!</v>
      </c>
      <c r="B84" s="98" t="s">
        <v>204</v>
      </c>
      <c r="C84" s="93" t="str">
        <f>'2. Fonctionnement'!C27</f>
        <v>ND</v>
      </c>
      <c r="D84" s="98" t="s">
        <v>127</v>
      </c>
      <c r="E84" s="98" t="s">
        <v>162</v>
      </c>
      <c r="G84" s="98"/>
    </row>
    <row r="85" spans="1:7" x14ac:dyDescent="0.3">
      <c r="A85" s="60" t="e">
        <f t="shared" si="3"/>
        <v>#REF!</v>
      </c>
      <c r="B85" s="98" t="s">
        <v>206</v>
      </c>
      <c r="C85" s="93" t="str">
        <f>'2. Fonctionnement'!C28</f>
        <v>ND</v>
      </c>
      <c r="D85" s="98" t="s">
        <v>127</v>
      </c>
      <c r="E85" s="98" t="s">
        <v>162</v>
      </c>
      <c r="G85" s="98"/>
    </row>
    <row r="86" spans="1:7" x14ac:dyDescent="0.3">
      <c r="A86" s="60" t="e">
        <f t="shared" si="3"/>
        <v>#REF!</v>
      </c>
      <c r="B86" s="98" t="s">
        <v>205</v>
      </c>
      <c r="C86" s="93" t="str">
        <f>'2. Fonctionnement'!C29</f>
        <v>ND</v>
      </c>
      <c r="D86" s="98" t="s">
        <v>127</v>
      </c>
      <c r="E86" s="98" t="s">
        <v>162</v>
      </c>
      <c r="G86" s="98"/>
    </row>
    <row r="87" spans="1:7" x14ac:dyDescent="0.3">
      <c r="A87" s="60" t="e">
        <f t="shared" si="3"/>
        <v>#REF!</v>
      </c>
      <c r="B87" s="98" t="s">
        <v>207</v>
      </c>
      <c r="C87" s="93" t="str">
        <f>'2. Fonctionnement'!C30</f>
        <v>ND</v>
      </c>
      <c r="D87" s="98" t="s">
        <v>127</v>
      </c>
      <c r="E87" s="98" t="s">
        <v>162</v>
      </c>
    </row>
    <row r="88" spans="1:7" x14ac:dyDescent="0.3">
      <c r="A88" s="60" t="e">
        <f t="shared" si="3"/>
        <v>#REF!</v>
      </c>
      <c r="B88" s="98" t="s">
        <v>208</v>
      </c>
      <c r="C88" s="93" t="str">
        <f>'2. Fonctionnement'!C31</f>
        <v>ND</v>
      </c>
      <c r="D88" s="98" t="s">
        <v>127</v>
      </c>
      <c r="E88" s="98" t="s">
        <v>162</v>
      </c>
    </row>
    <row r="89" spans="1:7" x14ac:dyDescent="0.3">
      <c r="A89" s="60" t="e">
        <f t="shared" si="3"/>
        <v>#REF!</v>
      </c>
      <c r="B89" s="98" t="s">
        <v>209</v>
      </c>
      <c r="C89" s="93" t="str">
        <f>'2. Fonctionnement'!C32</f>
        <v>ND</v>
      </c>
      <c r="D89" s="98" t="s">
        <v>127</v>
      </c>
      <c r="E89" s="98" t="s">
        <v>162</v>
      </c>
    </row>
    <row r="90" spans="1:7" x14ac:dyDescent="0.3">
      <c r="A90" s="60" t="e">
        <f t="shared" si="3"/>
        <v>#REF!</v>
      </c>
      <c r="B90" s="98" t="s">
        <v>210</v>
      </c>
      <c r="C90" s="93" t="str">
        <f>'2. Fonctionnement'!C33</f>
        <v>ND</v>
      </c>
      <c r="D90" s="98" t="s">
        <v>127</v>
      </c>
      <c r="E90" s="98" t="s">
        <v>162</v>
      </c>
    </row>
    <row r="91" spans="1:7" x14ac:dyDescent="0.3">
      <c r="A91" s="60" t="e">
        <f t="shared" si="3"/>
        <v>#REF!</v>
      </c>
      <c r="B91" s="98" t="s">
        <v>211</v>
      </c>
      <c r="C91" s="93" t="str">
        <f>'2. Fonctionnement'!C34</f>
        <v>ND</v>
      </c>
      <c r="D91" s="98" t="s">
        <v>127</v>
      </c>
      <c r="E91" s="98" t="s">
        <v>162</v>
      </c>
    </row>
    <row r="92" spans="1:7" x14ac:dyDescent="0.3">
      <c r="A92" s="60" t="e">
        <f t="shared" si="3"/>
        <v>#REF!</v>
      </c>
      <c r="B92" s="98" t="s">
        <v>212</v>
      </c>
      <c r="C92" s="93" t="str">
        <f>'2. Fonctionnement'!C35</f>
        <v>ND</v>
      </c>
      <c r="D92" s="98" t="s">
        <v>127</v>
      </c>
      <c r="E92" s="98" t="s">
        <v>162</v>
      </c>
    </row>
    <row r="93" spans="1:7" x14ac:dyDescent="0.3">
      <c r="A93" s="60" t="e">
        <f t="shared" si="3"/>
        <v>#REF!</v>
      </c>
      <c r="B93" s="98" t="s">
        <v>213</v>
      </c>
      <c r="C93" s="93" t="str">
        <f>'2. Fonctionnement'!C36</f>
        <v>ND</v>
      </c>
      <c r="D93" s="98" t="s">
        <v>127</v>
      </c>
      <c r="E93" s="98" t="s">
        <v>162</v>
      </c>
      <c r="F93" s="98"/>
    </row>
    <row r="94" spans="1:7" x14ac:dyDescent="0.3">
      <c r="A94" s="60" t="e">
        <f>+#REF!</f>
        <v>#REF!</v>
      </c>
      <c r="B94" s="98" t="s">
        <v>214</v>
      </c>
      <c r="C94" s="93" t="str">
        <f>'3. Autres'!B6</f>
        <v>ND</v>
      </c>
      <c r="D94" s="98" t="s">
        <v>128</v>
      </c>
      <c r="E94" s="98" t="s">
        <v>162</v>
      </c>
      <c r="G94" s="98"/>
    </row>
    <row r="95" spans="1:7" x14ac:dyDescent="0.3">
      <c r="A95" s="60" t="e">
        <f t="shared" si="3"/>
        <v>#REF!</v>
      </c>
      <c r="B95" s="98" t="s">
        <v>215</v>
      </c>
      <c r="C95" s="93" t="str">
        <f>'3. Autres'!B7</f>
        <v>ND</v>
      </c>
      <c r="D95" s="98" t="s">
        <v>128</v>
      </c>
      <c r="E95" s="98" t="s">
        <v>162</v>
      </c>
      <c r="G95" s="98"/>
    </row>
    <row r="96" spans="1:7" x14ac:dyDescent="0.3">
      <c r="A96" s="60" t="e">
        <f t="shared" si="3"/>
        <v>#REF!</v>
      </c>
      <c r="B96" s="98" t="s">
        <v>216</v>
      </c>
      <c r="C96" s="93" t="str">
        <f>'3. Autres'!B8</f>
        <v>ND</v>
      </c>
      <c r="D96" s="98" t="s">
        <v>128</v>
      </c>
      <c r="E96" s="98" t="s">
        <v>162</v>
      </c>
      <c r="G96" s="98"/>
    </row>
    <row r="97" spans="1:7" x14ac:dyDescent="0.3">
      <c r="A97" s="60" t="e">
        <f t="shared" si="3"/>
        <v>#REF!</v>
      </c>
      <c r="B97" s="98" t="s">
        <v>217</v>
      </c>
      <c r="C97" s="93" t="str">
        <f>'3. Autres'!B9</f>
        <v>ND</v>
      </c>
      <c r="D97" s="98" t="s">
        <v>128</v>
      </c>
      <c r="E97" s="98" t="s">
        <v>162</v>
      </c>
      <c r="G97" s="98"/>
    </row>
    <row r="98" spans="1:7" x14ac:dyDescent="0.3">
      <c r="A98" s="60" t="e">
        <f t="shared" si="3"/>
        <v>#REF!</v>
      </c>
      <c r="B98" s="98" t="s">
        <v>218</v>
      </c>
      <c r="C98" s="93" t="str">
        <f>'3. Autres'!B10</f>
        <v>ND</v>
      </c>
      <c r="D98" s="98" t="s">
        <v>128</v>
      </c>
      <c r="E98" s="98" t="s">
        <v>162</v>
      </c>
      <c r="G98" s="98"/>
    </row>
    <row r="99" spans="1:7" x14ac:dyDescent="0.3">
      <c r="A99" s="60" t="e">
        <f t="shared" si="3"/>
        <v>#REF!</v>
      </c>
      <c r="B99" s="98" t="s">
        <v>219</v>
      </c>
      <c r="C99" s="93" t="str">
        <f>'3. Autres'!B11</f>
        <v>ND</v>
      </c>
      <c r="D99" s="98" t="s">
        <v>128</v>
      </c>
      <c r="E99" s="98" t="s">
        <v>162</v>
      </c>
      <c r="G99" s="98"/>
    </row>
    <row r="100" spans="1:7" x14ac:dyDescent="0.3">
      <c r="A100" s="60"/>
      <c r="B100" s="98"/>
      <c r="D100" s="98"/>
      <c r="G100" s="98"/>
    </row>
    <row r="101" spans="1:7" x14ac:dyDescent="0.3">
      <c r="A101" s="60"/>
      <c r="B101" s="98"/>
      <c r="D101" s="98"/>
      <c r="G101" s="98"/>
    </row>
    <row r="102" spans="1:7" x14ac:dyDescent="0.3">
      <c r="A102" s="60"/>
      <c r="B102" s="98"/>
      <c r="D102" s="98"/>
      <c r="G102" s="98"/>
    </row>
    <row r="103" spans="1:7" x14ac:dyDescent="0.3">
      <c r="A103" s="60"/>
      <c r="B103" s="98"/>
      <c r="D103" s="98"/>
    </row>
    <row r="1087" spans="4:4" x14ac:dyDescent="0.3">
      <c r="D1087" t="s">
        <v>128</v>
      </c>
    </row>
    <row r="1088" spans="4:4" x14ac:dyDescent="0.3">
      <c r="D1088" t="s">
        <v>128</v>
      </c>
    </row>
    <row r="1089" spans="4:4" x14ac:dyDescent="0.3">
      <c r="D1089" t="s">
        <v>128</v>
      </c>
    </row>
    <row r="1090" spans="4:4" x14ac:dyDescent="0.3">
      <c r="D1090" t="s">
        <v>128</v>
      </c>
    </row>
    <row r="1091" spans="4:4" x14ac:dyDescent="0.3">
      <c r="D1091" t="s">
        <v>128</v>
      </c>
    </row>
  </sheetData>
  <sheetProtection algorithmName="SHA-512" hashValue="BefTYdHIUGvwY+ZspVVLo3prodNIpJYLNfsuhBPNuyo0kJXoYmcwiv2zm2pLX5UCn6D3xhK3oA9krcZ2h5amMw==" saltValue="NG2neXlPqFYHhLZG5fT+Zw==" spinCount="100000" sheet="1" formatRows="0" insertColumns="0" insertRows="0" insertHyperlinks="0" deleteColumns="0" deleteRows="0" selectLockedCells="1" sort="0" autoFilter="0" pivotTables="0" selectUnlockedCells="1"/>
  <autoFilter ref="A1:E59" xr:uid="{DB20B062-E752-43D9-A827-8C0502C3BFB0}"/>
  <phoneticPr fontId="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4B5555AEBB9D41ABD4B86BB672C260" ma:contentTypeVersion="6" ma:contentTypeDescription="Create a new document." ma:contentTypeScope="" ma:versionID="f54d6a8dfd2e7277d706cc18b543ae9a">
  <xsd:schema xmlns:xsd="http://www.w3.org/2001/XMLSchema" xmlns:xs="http://www.w3.org/2001/XMLSchema" xmlns:p="http://schemas.microsoft.com/office/2006/metadata/properties" xmlns:ns3="4ffc30a0-7e8d-4c9b-97d2-16bf23323f68" targetNamespace="http://schemas.microsoft.com/office/2006/metadata/properties" ma:root="true" ma:fieldsID="d804321ecb648551a1ef1009b077731c" ns3:_="">
    <xsd:import namespace="4ffc30a0-7e8d-4c9b-97d2-16bf23323f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c30a0-7e8d-4c9b-97d2-16bf23323f6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7F427B-C398-4DD2-8F3E-B2C2A51839CB}">
  <ds:schemaRefs>
    <ds:schemaRef ds:uri="4ffc30a0-7e8d-4c9b-97d2-16bf23323f68"/>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EC351A7-BDDA-4576-9CF5-E12BC4DB43B4}">
  <ds:schemaRefs>
    <ds:schemaRef ds:uri="http://schemas.microsoft.com/sharepoint/v3/contenttype/forms"/>
  </ds:schemaRefs>
</ds:datastoreItem>
</file>

<file path=customXml/itemProps3.xml><?xml version="1.0" encoding="utf-8"?>
<ds:datastoreItem xmlns:ds="http://schemas.openxmlformats.org/officeDocument/2006/customXml" ds:itemID="{90B4B3BA-3BF4-4D88-9180-5A2E21D9F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c30a0-7e8d-4c9b-97d2-16bf23323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Introduction</vt:lpstr>
      <vt:lpstr>Identification &amp; Paramètres</vt:lpstr>
      <vt:lpstr>1. Personnel</vt:lpstr>
      <vt:lpstr>2. Fonctionnement</vt:lpstr>
      <vt:lpstr>3. Autres</vt:lpstr>
      <vt:lpstr>SYNTHESE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2021-02-10T08:25:41Z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0x0101005E4B5555AEBB9D41ABD4B86BB672C260</vt:lpwstr>
  </property>
</Properties>
</file>