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9105" activeTab="0"/>
  </bookViews>
  <sheets>
    <sheet name="PVT Brussel" sheetId="1" r:id="rId1"/>
    <sheet name="PVT Vlaanderen" sheetId="2" r:id="rId2"/>
    <sheet name="MSP Wallonië" sheetId="3" r:id="rId3"/>
  </sheets>
  <definedNames>
    <definedName name="_AMO_UniqueIdentifier" hidden="1">"'24d350de-bff6-4a9b-89a0-3fa129adde8b'"</definedName>
  </definedNames>
  <calcPr fullCalcOnLoad="1"/>
</workbook>
</file>

<file path=xl/sharedStrings.xml><?xml version="1.0" encoding="utf-8"?>
<sst xmlns="http://schemas.openxmlformats.org/spreadsheetml/2006/main" count="225" uniqueCount="169">
  <si>
    <t>Erk</t>
  </si>
  <si>
    <t>INSTELLING</t>
  </si>
  <si>
    <t>ADRES</t>
  </si>
  <si>
    <t>POST</t>
  </si>
  <si>
    <t>GEMEENTE</t>
  </si>
  <si>
    <t>Rue Jules Empain 43</t>
  </si>
  <si>
    <t>MANAGE</t>
  </si>
  <si>
    <t>TOURNAI</t>
  </si>
  <si>
    <t>WAREMME</t>
  </si>
  <si>
    <t>MONS</t>
  </si>
  <si>
    <t>P.V.T. St. Amandus</t>
  </si>
  <si>
    <t>Reigerlostraat 10</t>
  </si>
  <si>
    <t>BEERNEM</t>
  </si>
  <si>
    <t>P.V.T. St. Kamillus</t>
  </si>
  <si>
    <t>Krijkelberg 1</t>
  </si>
  <si>
    <t>BIERBEEK</t>
  </si>
  <si>
    <t>P.V.T. St. Jozef</t>
  </si>
  <si>
    <t>Abdijstraat 2</t>
  </si>
  <si>
    <t>MUNSTERBILZEN</t>
  </si>
  <si>
    <t>P.V.T. St. Augustinus</t>
  </si>
  <si>
    <t>Hoog Brabantlaan 27</t>
  </si>
  <si>
    <t>SINT-ANDRIES-BRUGGE</t>
  </si>
  <si>
    <t>P.V.T. Schorshaegen</t>
  </si>
  <si>
    <t>Stationsstraat 22C</t>
  </si>
  <si>
    <t>DUFFEL</t>
  </si>
  <si>
    <t>P.V.T. St. Jan</t>
  </si>
  <si>
    <t>Oostveldstraat 1</t>
  </si>
  <si>
    <t>EEKLO</t>
  </si>
  <si>
    <t>Stelenseweg 19</t>
  </si>
  <si>
    <t>GEEL</t>
  </si>
  <si>
    <t>P.V.T. Dr. Guislain</t>
  </si>
  <si>
    <t>Fr. Ferrerlaan 88A</t>
  </si>
  <si>
    <t>GENT</t>
  </si>
  <si>
    <t>Grimbergesteenweg 40</t>
  </si>
  <si>
    <t>GRIMBERGEN</t>
  </si>
  <si>
    <t>P.V.T. Het Tempelhof</t>
  </si>
  <si>
    <t>Tulpenlaan 19</t>
  </si>
  <si>
    <t>IEPER</t>
  </si>
  <si>
    <t>Leuvensesteenweg 517</t>
  </si>
  <si>
    <t>KORTENBERG</t>
  </si>
  <si>
    <t>P.V.T. Ter Bosch</t>
  </si>
  <si>
    <t>Daalbroekstraat 108</t>
  </si>
  <si>
    <t>LANAKEN-REKEM</t>
  </si>
  <si>
    <t>P.V.T. Zoete Nood Gods</t>
  </si>
  <si>
    <t>Reymeersstraat 13A</t>
  </si>
  <si>
    <t>LEDE</t>
  </si>
  <si>
    <t>P.V.T. Caritas</t>
  </si>
  <si>
    <t>Caritasstraat 76</t>
  </si>
  <si>
    <t>MELLE</t>
  </si>
  <si>
    <t>P.V.T. St. Amedeus</t>
  </si>
  <si>
    <t>Deurnestraat 252</t>
  </si>
  <si>
    <t>MORTSEL</t>
  </si>
  <si>
    <t>P.V.T. St. Hieronymus</t>
  </si>
  <si>
    <t>Dalstraat 84</t>
  </si>
  <si>
    <t>ST. NIKLAAS</t>
  </si>
  <si>
    <t>Halmaalweg 2</t>
  </si>
  <si>
    <t>ST. TRUIDEN</t>
  </si>
  <si>
    <t>P.V.T. St. Jan Baptist</t>
  </si>
  <si>
    <t>ZELZATE</t>
  </si>
  <si>
    <t>P.V.T. De Landhuizen</t>
  </si>
  <si>
    <t>Andreas Vesaliuslaan 39</t>
  </si>
  <si>
    <t>ZOERSEL</t>
  </si>
  <si>
    <t>M.S.P. Sanatia</t>
  </si>
  <si>
    <t>Rue de Collège 45</t>
  </si>
  <si>
    <t>BRUXELLES</t>
  </si>
  <si>
    <t>BRUSSEL</t>
  </si>
  <si>
    <t>P.V.T. Thuis</t>
  </si>
  <si>
    <t>Zeypstraat 35</t>
  </si>
  <si>
    <t>HENRI-CHAPELLE</t>
  </si>
  <si>
    <t>LEUZE-EN-HAINAUT</t>
  </si>
  <si>
    <t>M.S.P. Les Charmilles</t>
  </si>
  <si>
    <t>Rue du Prof. Mahaim 86</t>
  </si>
  <si>
    <t>M.S.P. Les Cedres</t>
  </si>
  <si>
    <t>Rue du Prof. Mahaim 2</t>
  </si>
  <si>
    <t>M.S.P. Le Hameau</t>
  </si>
  <si>
    <t>LIERNEUX</t>
  </si>
  <si>
    <t>M.S.P. Saint-Martin</t>
  </si>
  <si>
    <t>Rue St. Hubert 84</t>
  </si>
  <si>
    <t>NAMUR (DAVE)</t>
  </si>
  <si>
    <t>Rue de Bricgnicot 205</t>
  </si>
  <si>
    <t>SAINT-SERVAIS</t>
  </si>
  <si>
    <t>NANDRIN</t>
  </si>
  <si>
    <t>Rue Despars 94</t>
  </si>
  <si>
    <t>M.S.P. Maison Notre-Dame</t>
  </si>
  <si>
    <t>Rue de Selys 47</t>
  </si>
  <si>
    <t>P.V.T. Salto</t>
  </si>
  <si>
    <t>M.S.P. "Belle-Vue"</t>
  </si>
  <si>
    <t>Avenue de la Libération 39</t>
  </si>
  <si>
    <t>ATHUS</t>
  </si>
  <si>
    <t>Suikerkaai 81</t>
  </si>
  <si>
    <t>039</t>
  </si>
  <si>
    <t>001</t>
  </si>
  <si>
    <t>002</t>
  </si>
  <si>
    <t>006</t>
  </si>
  <si>
    <t>007</t>
  </si>
  <si>
    <t>008</t>
  </si>
  <si>
    <t>009</t>
  </si>
  <si>
    <t>010</t>
  </si>
  <si>
    <t>011</t>
  </si>
  <si>
    <t>012</t>
  </si>
  <si>
    <t>033</t>
  </si>
  <si>
    <t>013</t>
  </si>
  <si>
    <t>014</t>
  </si>
  <si>
    <t>015</t>
  </si>
  <si>
    <t>017</t>
  </si>
  <si>
    <t>019</t>
  </si>
  <si>
    <t>004</t>
  </si>
  <si>
    <t>037</t>
  </si>
  <si>
    <t>023</t>
  </si>
  <si>
    <t>030</t>
  </si>
  <si>
    <t>024</t>
  </si>
  <si>
    <t>026</t>
  </si>
  <si>
    <t>027</t>
  </si>
  <si>
    <t>005</t>
  </si>
  <si>
    <t>003</t>
  </si>
  <si>
    <t>Ankerstraat 87</t>
  </si>
  <si>
    <t>040</t>
  </si>
  <si>
    <t>P.V.T. Valckeburg</t>
  </si>
  <si>
    <t>Kloosterstraat 7</t>
  </si>
  <si>
    <t>RUMBEKE</t>
  </si>
  <si>
    <t>P.V.T. Hortus</t>
  </si>
  <si>
    <t>Berouw 97</t>
  </si>
  <si>
    <t>M.S.P. La Traversée</t>
  </si>
  <si>
    <t>Rue du Doyard 15</t>
  </si>
  <si>
    <t>Thier des Raves 2</t>
  </si>
  <si>
    <t>M.S.P. Les Eglantines</t>
  </si>
  <si>
    <t>M.S.P. "Tamaris &amp; Jasmins"</t>
  </si>
  <si>
    <t>Luzernestraat 7</t>
  </si>
  <si>
    <t>uitdovend</t>
  </si>
  <si>
    <t>Totaal</t>
  </si>
  <si>
    <t>Definitief</t>
  </si>
  <si>
    <t>GEWEST</t>
  </si>
  <si>
    <t>Antwerpen</t>
  </si>
  <si>
    <t>West-Vlaanderen</t>
  </si>
  <si>
    <t>Oost-Vlaanderen</t>
  </si>
  <si>
    <t>Vlaams-Brabant</t>
  </si>
  <si>
    <t>Limburg</t>
  </si>
  <si>
    <t>Province</t>
  </si>
  <si>
    <t>Luxembourg</t>
  </si>
  <si>
    <t>Liège</t>
  </si>
  <si>
    <t>Hainaut</t>
  </si>
  <si>
    <t>Namur</t>
  </si>
  <si>
    <t>P.V.T. Casa Neri</t>
  </si>
  <si>
    <t>Aantal plaatsen opvang van mentaal gehandicapten</t>
  </si>
  <si>
    <t>dont personnes handicapées mentales</t>
  </si>
  <si>
    <r>
      <t xml:space="preserve">Aantal plaatsen voor de opvang van mentaal gehandicapten is </t>
    </r>
    <r>
      <rPr>
        <b/>
        <i/>
        <u val="single"/>
        <sz val="11"/>
        <rFont val="Arial"/>
        <family val="2"/>
      </rPr>
      <t>inbegrepen</t>
    </r>
    <r>
      <rPr>
        <i/>
        <sz val="11"/>
        <rFont val="Arial"/>
        <family val="2"/>
      </rPr>
      <t xml:space="preserve"> in het aantal definitief of uitdovende bedden.</t>
    </r>
  </si>
  <si>
    <t>LIEGE-SCLESSIN</t>
  </si>
  <si>
    <t>Extinctif</t>
  </si>
  <si>
    <t>Definitif</t>
  </si>
  <si>
    <t>total</t>
  </si>
  <si>
    <t>M.S.P. Le Bois de la Fontaine</t>
  </si>
  <si>
    <t>P.V.T. Kraaienberg</t>
  </si>
  <si>
    <t>Lüttich</t>
  </si>
  <si>
    <t>M.S.P. St. Vith</t>
  </si>
  <si>
    <t>Klosterstrasse 15</t>
  </si>
  <si>
    <t>SANKT-VITH</t>
  </si>
  <si>
    <t>041</t>
  </si>
  <si>
    <t>Rue des Deux Châteaux 3</t>
  </si>
  <si>
    <t>Chemin du Lapin 23</t>
  </si>
  <si>
    <t>Boulevard Kennedy 2</t>
  </si>
  <si>
    <t>M.S.P. "Mozart"</t>
  </si>
  <si>
    <t>P.V.T. De Passer</t>
  </si>
  <si>
    <t>Geïntegreerd wonen voor de doelgroep van geïnterneerden/gedetineerden medium risk seksuele plegers</t>
  </si>
  <si>
    <t>M.S.P. L'Entre D'Eux</t>
  </si>
  <si>
    <t>M.S.P. St. Jean de Dieu</t>
  </si>
  <si>
    <t>P.V.T. Antwerpen</t>
  </si>
  <si>
    <t>Floraliënlaan 400 Bus 1</t>
  </si>
  <si>
    <t>ANTWERPEN (Berchem)</t>
  </si>
  <si>
    <t xml:space="preserve">PVT Docteur Jacques Ley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</si>
</sst>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</numFmts>
  <fonts count="44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9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1" fillId="35" borderId="15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right"/>
    </xf>
    <xf numFmtId="0" fontId="1" fillId="35" borderId="15" xfId="0" applyFont="1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8" fillId="0" borderId="21" xfId="44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justify"/>
    </xf>
    <xf numFmtId="0" fontId="3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5" fillId="35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5" fillId="35" borderId="25" xfId="0" applyFont="1" applyFill="1" applyBorder="1" applyAlignment="1">
      <alignment/>
    </xf>
    <xf numFmtId="0" fontId="4" fillId="0" borderId="0" xfId="0" applyFont="1" applyAlignment="1">
      <alignment/>
    </xf>
    <xf numFmtId="0" fontId="1" fillId="35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35" borderId="25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28125" style="2" customWidth="1"/>
    <col min="2" max="2" width="36.57421875" style="2" customWidth="1"/>
    <col min="3" max="3" width="29.7109375" style="2" customWidth="1"/>
    <col min="4" max="4" width="9.140625" style="2" customWidth="1"/>
    <col min="5" max="5" width="24.8515625" style="2" customWidth="1"/>
    <col min="6" max="6" width="9.140625" style="2" customWidth="1"/>
    <col min="7" max="7" width="45.57421875" style="2" customWidth="1"/>
    <col min="8" max="16384" width="9.140625" style="2" customWidth="1"/>
  </cols>
  <sheetData>
    <row r="1" spans="1:7" s="1" customFormat="1" ht="33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129</v>
      </c>
      <c r="G1" s="36"/>
    </row>
    <row r="2" spans="1:7" ht="15">
      <c r="A2" s="14" t="s">
        <v>92</v>
      </c>
      <c r="B2" s="15" t="s">
        <v>66</v>
      </c>
      <c r="C2" s="15" t="s">
        <v>67</v>
      </c>
      <c r="D2" s="15">
        <v>1083</v>
      </c>
      <c r="E2" s="15" t="s">
        <v>65</v>
      </c>
      <c r="F2" s="39">
        <v>55</v>
      </c>
      <c r="G2" s="37"/>
    </row>
    <row r="3" spans="1:7" ht="15">
      <c r="A3" s="14" t="s">
        <v>91</v>
      </c>
      <c r="B3" s="15" t="s">
        <v>62</v>
      </c>
      <c r="C3" s="15" t="s">
        <v>63</v>
      </c>
      <c r="D3" s="15">
        <v>1050</v>
      </c>
      <c r="E3" s="15" t="s">
        <v>64</v>
      </c>
      <c r="F3" s="39">
        <v>68</v>
      </c>
      <c r="G3" s="37"/>
    </row>
    <row r="4" spans="1:7" ht="15.75" thickBot="1">
      <c r="A4" s="16" t="s">
        <v>99</v>
      </c>
      <c r="B4" s="17" t="s">
        <v>168</v>
      </c>
      <c r="C4" s="17" t="s">
        <v>127</v>
      </c>
      <c r="D4" s="17">
        <v>1030</v>
      </c>
      <c r="E4" s="17" t="s">
        <v>65</v>
      </c>
      <c r="F4" s="40">
        <v>106</v>
      </c>
      <c r="G4" s="37"/>
    </row>
    <row r="5" spans="1:7" s="6" customFormat="1" ht="16.5" thickBot="1" thickTop="1">
      <c r="A5" s="10"/>
      <c r="B5" s="9"/>
      <c r="C5" s="9"/>
      <c r="D5" s="9"/>
      <c r="E5" s="30"/>
      <c r="F5" s="41">
        <f>SUM(F2:F4)</f>
        <v>229</v>
      </c>
      <c r="G5" s="38"/>
    </row>
    <row r="6" ht="12" thickTop="1"/>
    <row r="7" ht="11.25">
      <c r="B7" s="4"/>
    </row>
    <row r="9" s="3" customFormat="1" ht="10.5"/>
    <row r="20" s="3" customFormat="1" ht="10.5"/>
    <row r="41" s="3" customFormat="1" ht="10.5"/>
    <row r="47" s="3" customFormat="1" ht="10.5"/>
    <row r="57" s="3" customFormat="1" ht="10.5"/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&amp;CPsychiatrische Verzorgingsinstellingen (P.V.T.) in Brussel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3" sqref="J3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30.57421875" style="0" customWidth="1"/>
    <col min="4" max="4" width="29.00390625" style="0" customWidth="1"/>
    <col min="5" max="5" width="9.57421875" style="0" customWidth="1"/>
    <col min="6" max="6" width="30.140625" style="0" customWidth="1"/>
    <col min="9" max="9" width="13.8515625" style="0" customWidth="1"/>
    <col min="10" max="10" width="14.57421875" style="0" customWidth="1"/>
    <col min="12" max="12" width="45.421875" style="35" customWidth="1"/>
  </cols>
  <sheetData>
    <row r="1" spans="1:11" s="25" customFormat="1" ht="81" customHeight="1">
      <c r="A1" s="13" t="s">
        <v>0</v>
      </c>
      <c r="B1" s="13" t="s">
        <v>131</v>
      </c>
      <c r="C1" s="13" t="s">
        <v>1</v>
      </c>
      <c r="D1" s="13" t="s">
        <v>2</v>
      </c>
      <c r="E1" s="13" t="s">
        <v>3</v>
      </c>
      <c r="F1" s="13" t="s">
        <v>4</v>
      </c>
      <c r="G1" s="31" t="s">
        <v>130</v>
      </c>
      <c r="H1" s="31" t="s">
        <v>128</v>
      </c>
      <c r="I1" s="57" t="s">
        <v>162</v>
      </c>
      <c r="J1" s="33" t="s">
        <v>143</v>
      </c>
      <c r="K1" s="31" t="s">
        <v>129</v>
      </c>
    </row>
    <row r="2" spans="1:11" s="5" customFormat="1" ht="15">
      <c r="A2" s="21" t="s">
        <v>91</v>
      </c>
      <c r="B2" s="21" t="s">
        <v>133</v>
      </c>
      <c r="C2" s="15" t="s">
        <v>10</v>
      </c>
      <c r="D2" s="15" t="s">
        <v>11</v>
      </c>
      <c r="E2" s="15">
        <v>8730</v>
      </c>
      <c r="F2" s="15" t="s">
        <v>12</v>
      </c>
      <c r="G2" s="60">
        <v>120</v>
      </c>
      <c r="H2" s="60">
        <v>6</v>
      </c>
      <c r="I2" s="60"/>
      <c r="J2" s="59">
        <v>36</v>
      </c>
      <c r="K2" s="60">
        <v>126</v>
      </c>
    </row>
    <row r="3" spans="1:11" s="2" customFormat="1" ht="15">
      <c r="A3" s="21" t="s">
        <v>92</v>
      </c>
      <c r="B3" s="21" t="s">
        <v>132</v>
      </c>
      <c r="C3" s="15" t="s">
        <v>13</v>
      </c>
      <c r="D3" s="15" t="s">
        <v>14</v>
      </c>
      <c r="E3" s="15">
        <v>3360</v>
      </c>
      <c r="F3" s="15" t="s">
        <v>15</v>
      </c>
      <c r="G3" s="60">
        <v>60</v>
      </c>
      <c r="H3" s="60">
        <v>46</v>
      </c>
      <c r="I3" s="60"/>
      <c r="J3" s="59">
        <v>31</v>
      </c>
      <c r="K3" s="60">
        <v>106</v>
      </c>
    </row>
    <row r="4" spans="1:11" s="2" customFormat="1" ht="15">
      <c r="A4" s="21" t="s">
        <v>106</v>
      </c>
      <c r="B4" s="21" t="s">
        <v>136</v>
      </c>
      <c r="C4" s="15" t="s">
        <v>16</v>
      </c>
      <c r="D4" s="15" t="s">
        <v>17</v>
      </c>
      <c r="E4" s="15">
        <v>3740</v>
      </c>
      <c r="F4" s="15" t="s">
        <v>18</v>
      </c>
      <c r="G4" s="60">
        <v>45</v>
      </c>
      <c r="H4" s="60">
        <v>21</v>
      </c>
      <c r="I4" s="60"/>
      <c r="J4" s="59">
        <v>12</v>
      </c>
      <c r="K4" s="60">
        <v>66</v>
      </c>
    </row>
    <row r="5" spans="1:11" s="2" customFormat="1" ht="15">
      <c r="A5" s="21" t="s">
        <v>93</v>
      </c>
      <c r="B5" s="21" t="s">
        <v>132</v>
      </c>
      <c r="C5" s="15" t="s">
        <v>22</v>
      </c>
      <c r="D5" s="15" t="s">
        <v>23</v>
      </c>
      <c r="E5" s="15">
        <v>2570</v>
      </c>
      <c r="F5" s="15" t="s">
        <v>24</v>
      </c>
      <c r="G5" s="60">
        <v>90</v>
      </c>
      <c r="H5" s="60"/>
      <c r="I5" s="60"/>
      <c r="J5" s="59">
        <v>60</v>
      </c>
      <c r="K5" s="60">
        <v>90</v>
      </c>
    </row>
    <row r="6" spans="1:11" s="2" customFormat="1" ht="15">
      <c r="A6" s="21" t="s">
        <v>94</v>
      </c>
      <c r="B6" s="21" t="s">
        <v>134</v>
      </c>
      <c r="C6" s="15" t="s">
        <v>25</v>
      </c>
      <c r="D6" s="15" t="s">
        <v>26</v>
      </c>
      <c r="E6" s="15">
        <v>9900</v>
      </c>
      <c r="F6" s="15" t="s">
        <v>27</v>
      </c>
      <c r="G6" s="60">
        <v>40</v>
      </c>
      <c r="H6" s="60">
        <v>1</v>
      </c>
      <c r="I6" s="60"/>
      <c r="J6" s="59"/>
      <c r="K6" s="60">
        <v>41</v>
      </c>
    </row>
    <row r="7" spans="1:11" s="2" customFormat="1" ht="15">
      <c r="A7" s="21" t="s">
        <v>96</v>
      </c>
      <c r="B7" s="21" t="s">
        <v>132</v>
      </c>
      <c r="C7" s="15" t="s">
        <v>85</v>
      </c>
      <c r="D7" s="15" t="s">
        <v>28</v>
      </c>
      <c r="E7" s="15">
        <v>2440</v>
      </c>
      <c r="F7" s="15" t="s">
        <v>29</v>
      </c>
      <c r="G7" s="60">
        <v>75</v>
      </c>
      <c r="H7" s="60"/>
      <c r="I7" s="60"/>
      <c r="J7" s="59">
        <v>30</v>
      </c>
      <c r="K7" s="60">
        <v>75</v>
      </c>
    </row>
    <row r="8" spans="1:11" s="2" customFormat="1" ht="15">
      <c r="A8" s="21" t="s">
        <v>97</v>
      </c>
      <c r="B8" s="21" t="s">
        <v>134</v>
      </c>
      <c r="C8" s="15" t="s">
        <v>30</v>
      </c>
      <c r="D8" s="15" t="s">
        <v>31</v>
      </c>
      <c r="E8" s="15">
        <v>9000</v>
      </c>
      <c r="F8" s="15" t="s">
        <v>32</v>
      </c>
      <c r="G8" s="60">
        <v>70</v>
      </c>
      <c r="H8" s="60"/>
      <c r="I8" s="60"/>
      <c r="J8" s="59"/>
      <c r="K8" s="60">
        <v>70</v>
      </c>
    </row>
    <row r="9" spans="1:11" s="2" customFormat="1" ht="15">
      <c r="A9" s="21" t="s">
        <v>98</v>
      </c>
      <c r="B9" s="21" t="s">
        <v>134</v>
      </c>
      <c r="C9" s="15" t="s">
        <v>120</v>
      </c>
      <c r="D9" s="15" t="s">
        <v>121</v>
      </c>
      <c r="E9" s="15">
        <v>9000</v>
      </c>
      <c r="F9" s="15" t="s">
        <v>32</v>
      </c>
      <c r="G9" s="60">
        <v>31</v>
      </c>
      <c r="H9" s="60"/>
      <c r="I9" s="60"/>
      <c r="J9" s="59"/>
      <c r="K9" s="60">
        <v>31</v>
      </c>
    </row>
    <row r="10" spans="1:11" s="2" customFormat="1" ht="15">
      <c r="A10" s="21" t="s">
        <v>99</v>
      </c>
      <c r="B10" s="21" t="s">
        <v>135</v>
      </c>
      <c r="C10" s="15" t="s">
        <v>151</v>
      </c>
      <c r="D10" s="15" t="s">
        <v>33</v>
      </c>
      <c r="E10" s="15">
        <v>1850</v>
      </c>
      <c r="F10" s="15" t="s">
        <v>34</v>
      </c>
      <c r="G10" s="60">
        <v>29</v>
      </c>
      <c r="H10" s="60"/>
      <c r="I10" s="60"/>
      <c r="J10" s="59"/>
      <c r="K10" s="60">
        <v>29</v>
      </c>
    </row>
    <row r="11" spans="1:11" s="2" customFormat="1" ht="15">
      <c r="A11" s="21" t="s">
        <v>101</v>
      </c>
      <c r="B11" s="21" t="s">
        <v>135</v>
      </c>
      <c r="C11" s="15" t="s">
        <v>16</v>
      </c>
      <c r="D11" s="15" t="s">
        <v>38</v>
      </c>
      <c r="E11" s="15">
        <v>3070</v>
      </c>
      <c r="F11" s="15" t="s">
        <v>39</v>
      </c>
      <c r="G11" s="60">
        <v>59</v>
      </c>
      <c r="H11" s="60">
        <v>3</v>
      </c>
      <c r="I11" s="60"/>
      <c r="J11" s="59"/>
      <c r="K11" s="60">
        <v>62</v>
      </c>
    </row>
    <row r="12" spans="1:11" s="2" customFormat="1" ht="15">
      <c r="A12" s="21" t="s">
        <v>102</v>
      </c>
      <c r="B12" s="21" t="s">
        <v>136</v>
      </c>
      <c r="C12" s="15" t="s">
        <v>40</v>
      </c>
      <c r="D12" s="15" t="s">
        <v>41</v>
      </c>
      <c r="E12" s="15">
        <v>3621</v>
      </c>
      <c r="F12" s="15" t="s">
        <v>42</v>
      </c>
      <c r="G12" s="60">
        <v>114</v>
      </c>
      <c r="H12" s="60">
        <v>34</v>
      </c>
      <c r="I12" s="60"/>
      <c r="J12" s="59">
        <v>54</v>
      </c>
      <c r="K12" s="60">
        <v>148</v>
      </c>
    </row>
    <row r="13" spans="1:11" s="2" customFormat="1" ht="15">
      <c r="A13" s="21" t="s">
        <v>103</v>
      </c>
      <c r="B13" s="21" t="s">
        <v>134</v>
      </c>
      <c r="C13" s="15" t="s">
        <v>43</v>
      </c>
      <c r="D13" s="15" t="s">
        <v>44</v>
      </c>
      <c r="E13" s="15">
        <v>9340</v>
      </c>
      <c r="F13" s="15" t="s">
        <v>45</v>
      </c>
      <c r="G13" s="60">
        <v>102</v>
      </c>
      <c r="H13" s="60"/>
      <c r="I13" s="60"/>
      <c r="J13" s="59">
        <v>5</v>
      </c>
      <c r="K13" s="60">
        <v>102</v>
      </c>
    </row>
    <row r="14" spans="1:11" s="2" customFormat="1" ht="15">
      <c r="A14" s="21" t="s">
        <v>104</v>
      </c>
      <c r="B14" s="21" t="s">
        <v>134</v>
      </c>
      <c r="C14" s="15" t="s">
        <v>46</v>
      </c>
      <c r="D14" s="15" t="s">
        <v>47</v>
      </c>
      <c r="E14" s="15">
        <v>9090</v>
      </c>
      <c r="F14" s="15" t="s">
        <v>48</v>
      </c>
      <c r="G14" s="60">
        <v>56</v>
      </c>
      <c r="H14" s="60">
        <v>2</v>
      </c>
      <c r="I14" s="60"/>
      <c r="J14" s="59">
        <v>8</v>
      </c>
      <c r="K14" s="60">
        <v>58</v>
      </c>
    </row>
    <row r="15" spans="1:11" s="2" customFormat="1" ht="15">
      <c r="A15" s="21" t="s">
        <v>105</v>
      </c>
      <c r="B15" s="14" t="s">
        <v>132</v>
      </c>
      <c r="C15" s="22" t="s">
        <v>49</v>
      </c>
      <c r="D15" s="15" t="s">
        <v>50</v>
      </c>
      <c r="E15" s="15">
        <v>2640</v>
      </c>
      <c r="F15" s="15" t="s">
        <v>51</v>
      </c>
      <c r="G15" s="60">
        <v>210</v>
      </c>
      <c r="H15" s="60"/>
      <c r="I15" s="60"/>
      <c r="J15" s="59">
        <v>90</v>
      </c>
      <c r="K15" s="60">
        <v>210</v>
      </c>
    </row>
    <row r="16" spans="1:11" s="2" customFormat="1" ht="15">
      <c r="A16" s="21" t="s">
        <v>108</v>
      </c>
      <c r="B16" s="21" t="s">
        <v>134</v>
      </c>
      <c r="C16" s="15" t="s">
        <v>52</v>
      </c>
      <c r="D16" s="15" t="s">
        <v>53</v>
      </c>
      <c r="E16" s="15">
        <v>9100</v>
      </c>
      <c r="F16" s="15" t="s">
        <v>54</v>
      </c>
      <c r="G16" s="60">
        <v>35</v>
      </c>
      <c r="H16" s="60"/>
      <c r="I16" s="60"/>
      <c r="J16" s="59">
        <v>10</v>
      </c>
      <c r="K16" s="60">
        <v>35</v>
      </c>
    </row>
    <row r="17" spans="1:11" s="2" customFormat="1" ht="15">
      <c r="A17" s="21" t="s">
        <v>110</v>
      </c>
      <c r="B17" s="21" t="s">
        <v>136</v>
      </c>
      <c r="C17" s="15" t="s">
        <v>161</v>
      </c>
      <c r="D17" s="15" t="s">
        <v>55</v>
      </c>
      <c r="E17" s="15">
        <v>3800</v>
      </c>
      <c r="F17" s="15" t="s">
        <v>56</v>
      </c>
      <c r="G17" s="60">
        <v>90</v>
      </c>
      <c r="H17" s="60">
        <v>21</v>
      </c>
      <c r="I17" s="60"/>
      <c r="J17" s="59">
        <v>37</v>
      </c>
      <c r="K17" s="60">
        <v>111</v>
      </c>
    </row>
    <row r="18" spans="1:11" s="2" customFormat="1" ht="15">
      <c r="A18" s="21" t="s">
        <v>111</v>
      </c>
      <c r="B18" s="14" t="s">
        <v>134</v>
      </c>
      <c r="C18" s="22" t="s">
        <v>57</v>
      </c>
      <c r="D18" s="15" t="s">
        <v>89</v>
      </c>
      <c r="E18" s="15">
        <v>9060</v>
      </c>
      <c r="F18" s="15" t="s">
        <v>58</v>
      </c>
      <c r="G18" s="60">
        <v>71</v>
      </c>
      <c r="H18" s="60">
        <v>72</v>
      </c>
      <c r="I18" s="60"/>
      <c r="J18" s="59">
        <v>80</v>
      </c>
      <c r="K18" s="60">
        <v>143</v>
      </c>
    </row>
    <row r="19" spans="1:11" s="2" customFormat="1" ht="15">
      <c r="A19" s="21" t="s">
        <v>112</v>
      </c>
      <c r="B19" s="14" t="s">
        <v>132</v>
      </c>
      <c r="C19" s="22" t="s">
        <v>59</v>
      </c>
      <c r="D19" s="15" t="s">
        <v>60</v>
      </c>
      <c r="E19" s="15">
        <v>2980</v>
      </c>
      <c r="F19" s="15" t="s">
        <v>61</v>
      </c>
      <c r="G19" s="60">
        <v>120</v>
      </c>
      <c r="H19" s="60"/>
      <c r="I19" s="60"/>
      <c r="J19" s="59">
        <v>42</v>
      </c>
      <c r="K19" s="60">
        <v>120</v>
      </c>
    </row>
    <row r="20" spans="1:11" s="2" customFormat="1" ht="15">
      <c r="A20" s="21" t="s">
        <v>109</v>
      </c>
      <c r="B20" s="21" t="s">
        <v>134</v>
      </c>
      <c r="C20" s="15" t="s">
        <v>142</v>
      </c>
      <c r="D20" s="15" t="s">
        <v>115</v>
      </c>
      <c r="E20" s="15">
        <v>9100</v>
      </c>
      <c r="F20" s="15" t="s">
        <v>54</v>
      </c>
      <c r="G20" s="60">
        <v>60</v>
      </c>
      <c r="H20" s="60"/>
      <c r="I20" s="60">
        <v>3</v>
      </c>
      <c r="J20" s="59">
        <v>47</v>
      </c>
      <c r="K20" s="60">
        <v>63</v>
      </c>
    </row>
    <row r="21" spans="1:11" s="2" customFormat="1" ht="15">
      <c r="A21" s="21" t="s">
        <v>100</v>
      </c>
      <c r="B21" s="21" t="s">
        <v>133</v>
      </c>
      <c r="C21" s="15" t="s">
        <v>35</v>
      </c>
      <c r="D21" s="15" t="s">
        <v>36</v>
      </c>
      <c r="E21" s="15">
        <v>8900</v>
      </c>
      <c r="F21" s="15" t="s">
        <v>37</v>
      </c>
      <c r="G21" s="60">
        <v>60</v>
      </c>
      <c r="H21" s="60"/>
      <c r="I21" s="60"/>
      <c r="J21" s="59">
        <v>30</v>
      </c>
      <c r="K21" s="60">
        <v>60</v>
      </c>
    </row>
    <row r="22" spans="1:11" s="2" customFormat="1" ht="15">
      <c r="A22" s="21" t="s">
        <v>107</v>
      </c>
      <c r="B22" s="21" t="s">
        <v>133</v>
      </c>
      <c r="C22" s="15" t="s">
        <v>19</v>
      </c>
      <c r="D22" s="15" t="s">
        <v>20</v>
      </c>
      <c r="E22" s="15">
        <v>8200</v>
      </c>
      <c r="F22" s="15" t="s">
        <v>21</v>
      </c>
      <c r="G22" s="60">
        <v>60</v>
      </c>
      <c r="H22" s="60"/>
      <c r="I22" s="60"/>
      <c r="J22" s="59">
        <v>15</v>
      </c>
      <c r="K22" s="60">
        <v>60</v>
      </c>
    </row>
    <row r="23" spans="1:11" s="2" customFormat="1" ht="15">
      <c r="A23" s="18" t="s">
        <v>90</v>
      </c>
      <c r="B23" s="18" t="s">
        <v>132</v>
      </c>
      <c r="C23" s="19" t="s">
        <v>165</v>
      </c>
      <c r="D23" s="19" t="s">
        <v>166</v>
      </c>
      <c r="E23" s="20">
        <v>2600</v>
      </c>
      <c r="F23" s="19" t="s">
        <v>167</v>
      </c>
      <c r="G23" s="58">
        <v>30</v>
      </c>
      <c r="H23" s="58"/>
      <c r="I23" s="58"/>
      <c r="J23" s="59"/>
      <c r="K23" s="58">
        <v>30</v>
      </c>
    </row>
    <row r="24" spans="1:11" s="2" customFormat="1" ht="15.75" thickBot="1">
      <c r="A24" s="23" t="s">
        <v>116</v>
      </c>
      <c r="B24" s="23" t="s">
        <v>133</v>
      </c>
      <c r="C24" s="24" t="s">
        <v>117</v>
      </c>
      <c r="D24" s="24" t="s">
        <v>118</v>
      </c>
      <c r="E24" s="24">
        <v>8800</v>
      </c>
      <c r="F24" s="24" t="s">
        <v>119</v>
      </c>
      <c r="G24" s="61">
        <v>60</v>
      </c>
      <c r="H24" s="61"/>
      <c r="I24" s="61"/>
      <c r="J24" s="62"/>
      <c r="K24" s="61">
        <v>60</v>
      </c>
    </row>
    <row r="25" spans="1:11" s="7" customFormat="1" ht="16.5" thickBot="1" thickTop="1">
      <c r="A25" s="11"/>
      <c r="B25" s="11"/>
      <c r="C25" s="9"/>
      <c r="D25" s="8"/>
      <c r="E25" s="9"/>
      <c r="F25" s="30"/>
      <c r="G25" s="63">
        <f>SUM(G2:G24)</f>
        <v>1687</v>
      </c>
      <c r="H25" s="63">
        <f>SUM(H2:H24)</f>
        <v>206</v>
      </c>
      <c r="I25" s="63">
        <v>3</v>
      </c>
      <c r="J25" s="64">
        <f>SUM(J2:J24)</f>
        <v>587</v>
      </c>
      <c r="K25" s="65">
        <f>SUM(K2:K24)</f>
        <v>1896</v>
      </c>
    </row>
    <row r="26" ht="13.5" thickTop="1"/>
    <row r="28" ht="14.25">
      <c r="A28" s="34" t="s">
        <v>145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&amp;CPsychiatrische Verzorgingstehuizen (P.V.T.) in Vlaanderen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00390625" style="56" customWidth="1"/>
    <col min="2" max="2" width="14.28125" style="56" customWidth="1"/>
    <col min="3" max="3" width="31.8515625" style="56" customWidth="1"/>
    <col min="4" max="4" width="35.28125" style="56" customWidth="1"/>
    <col min="5" max="5" width="10.57421875" style="56" customWidth="1"/>
    <col min="6" max="6" width="25.421875" style="56" customWidth="1"/>
    <col min="7" max="7" width="10.421875" style="56" bestFit="1" customWidth="1"/>
    <col min="8" max="8" width="10.8515625" style="56" bestFit="1" customWidth="1"/>
    <col min="9" max="9" width="15.28125" style="56" bestFit="1" customWidth="1"/>
    <col min="10" max="10" width="6.8515625" style="56" bestFit="1" customWidth="1"/>
    <col min="11" max="16384" width="9.140625" style="56" customWidth="1"/>
  </cols>
  <sheetData>
    <row r="1" spans="1:11" s="45" customFormat="1" ht="45.75" customHeight="1">
      <c r="A1" s="13" t="s">
        <v>0</v>
      </c>
      <c r="B1" s="13" t="s">
        <v>137</v>
      </c>
      <c r="C1" s="13" t="s">
        <v>1</v>
      </c>
      <c r="D1" s="13" t="s">
        <v>2</v>
      </c>
      <c r="E1" s="13" t="s">
        <v>3</v>
      </c>
      <c r="F1" s="13" t="s">
        <v>4</v>
      </c>
      <c r="G1" s="42" t="s">
        <v>148</v>
      </c>
      <c r="H1" s="42" t="s">
        <v>147</v>
      </c>
      <c r="I1" s="43" t="s">
        <v>144</v>
      </c>
      <c r="J1" s="42" t="s">
        <v>149</v>
      </c>
      <c r="K1" s="44"/>
    </row>
    <row r="2" spans="1:11" s="49" customFormat="1" ht="15">
      <c r="A2" s="21" t="s">
        <v>91</v>
      </c>
      <c r="B2" s="21" t="s">
        <v>140</v>
      </c>
      <c r="C2" s="15" t="s">
        <v>122</v>
      </c>
      <c r="D2" s="15" t="s">
        <v>82</v>
      </c>
      <c r="E2" s="15">
        <v>7500</v>
      </c>
      <c r="F2" s="27" t="s">
        <v>7</v>
      </c>
      <c r="G2" s="46">
        <v>118</v>
      </c>
      <c r="H2" s="46"/>
      <c r="I2" s="47">
        <v>30</v>
      </c>
      <c r="J2" s="15">
        <f>SUM(G2:H2)</f>
        <v>118</v>
      </c>
      <c r="K2" s="48"/>
    </row>
    <row r="3" spans="1:10" s="50" customFormat="1" ht="15">
      <c r="A3" s="21" t="s">
        <v>92</v>
      </c>
      <c r="B3" s="32" t="s">
        <v>140</v>
      </c>
      <c r="C3" s="26" t="s">
        <v>160</v>
      </c>
      <c r="D3" s="26" t="s">
        <v>159</v>
      </c>
      <c r="E3" s="26">
        <v>7000</v>
      </c>
      <c r="F3" s="28" t="s">
        <v>9</v>
      </c>
      <c r="G3" s="46">
        <v>60</v>
      </c>
      <c r="H3" s="46"/>
      <c r="I3" s="47"/>
      <c r="J3" s="15">
        <f>SUM(G3:H3)</f>
        <v>60</v>
      </c>
    </row>
    <row r="4" spans="1:10" s="50" customFormat="1" ht="15">
      <c r="A4" s="21" t="s">
        <v>114</v>
      </c>
      <c r="B4" s="21" t="s">
        <v>141</v>
      </c>
      <c r="C4" s="15" t="s">
        <v>126</v>
      </c>
      <c r="D4" s="15" t="s">
        <v>79</v>
      </c>
      <c r="E4" s="15">
        <v>5002</v>
      </c>
      <c r="F4" s="27" t="s">
        <v>80</v>
      </c>
      <c r="G4" s="46">
        <v>90</v>
      </c>
      <c r="H4" s="46"/>
      <c r="I4" s="47"/>
      <c r="J4" s="15">
        <f>SUM(G4:H4)</f>
        <v>90</v>
      </c>
    </row>
    <row r="5" spans="1:10" s="50" customFormat="1" ht="15">
      <c r="A5" s="21" t="s">
        <v>106</v>
      </c>
      <c r="B5" s="21" t="s">
        <v>141</v>
      </c>
      <c r="C5" s="15" t="s">
        <v>76</v>
      </c>
      <c r="D5" s="15" t="s">
        <v>77</v>
      </c>
      <c r="E5" s="15">
        <v>5100</v>
      </c>
      <c r="F5" s="27" t="s">
        <v>78</v>
      </c>
      <c r="G5" s="46">
        <v>90</v>
      </c>
      <c r="H5" s="46"/>
      <c r="I5" s="47">
        <v>32</v>
      </c>
      <c r="J5" s="15">
        <v>90</v>
      </c>
    </row>
    <row r="6" spans="1:10" s="50" customFormat="1" ht="15">
      <c r="A6" s="21" t="s">
        <v>113</v>
      </c>
      <c r="B6" s="21" t="s">
        <v>140</v>
      </c>
      <c r="C6" s="15" t="s">
        <v>164</v>
      </c>
      <c r="D6" s="15" t="s">
        <v>158</v>
      </c>
      <c r="E6" s="15">
        <v>7900</v>
      </c>
      <c r="F6" s="27" t="s">
        <v>69</v>
      </c>
      <c r="G6" s="46">
        <v>30</v>
      </c>
      <c r="H6" s="46"/>
      <c r="I6" s="47"/>
      <c r="J6" s="15">
        <f aca="true" t="shared" si="0" ref="J6:J15">SUM(G6:H6)</f>
        <v>30</v>
      </c>
    </row>
    <row r="7" spans="1:10" s="50" customFormat="1" ht="15">
      <c r="A7" s="21" t="s">
        <v>93</v>
      </c>
      <c r="B7" s="21" t="s">
        <v>140</v>
      </c>
      <c r="C7" s="15" t="s">
        <v>150</v>
      </c>
      <c r="D7" s="15" t="s">
        <v>5</v>
      </c>
      <c r="E7" s="15">
        <v>7170</v>
      </c>
      <c r="F7" s="27" t="s">
        <v>6</v>
      </c>
      <c r="G7" s="46">
        <v>136</v>
      </c>
      <c r="H7" s="46"/>
      <c r="I7" s="47">
        <v>41</v>
      </c>
      <c r="J7" s="15">
        <f t="shared" si="0"/>
        <v>136</v>
      </c>
    </row>
    <row r="8" spans="1:10" s="50" customFormat="1" ht="15">
      <c r="A8" s="21" t="s">
        <v>94</v>
      </c>
      <c r="B8" s="14" t="s">
        <v>139</v>
      </c>
      <c r="C8" s="22" t="s">
        <v>70</v>
      </c>
      <c r="D8" s="15" t="s">
        <v>71</v>
      </c>
      <c r="E8" s="15">
        <v>4000</v>
      </c>
      <c r="F8" s="27" t="s">
        <v>146</v>
      </c>
      <c r="G8" s="46">
        <v>48</v>
      </c>
      <c r="H8" s="46"/>
      <c r="I8" s="47"/>
      <c r="J8" s="15">
        <f t="shared" si="0"/>
        <v>48</v>
      </c>
    </row>
    <row r="9" spans="1:10" s="50" customFormat="1" ht="15">
      <c r="A9" s="21" t="s">
        <v>95</v>
      </c>
      <c r="B9" s="21" t="s">
        <v>139</v>
      </c>
      <c r="C9" s="15" t="s">
        <v>72</v>
      </c>
      <c r="D9" s="15" t="s">
        <v>73</v>
      </c>
      <c r="E9" s="15">
        <v>4000</v>
      </c>
      <c r="F9" s="27" t="s">
        <v>146</v>
      </c>
      <c r="G9" s="46">
        <v>41</v>
      </c>
      <c r="H9" s="46"/>
      <c r="I9" s="47"/>
      <c r="J9" s="15">
        <f t="shared" si="0"/>
        <v>41</v>
      </c>
    </row>
    <row r="10" spans="1:10" s="50" customFormat="1" ht="15">
      <c r="A10" s="21" t="s">
        <v>96</v>
      </c>
      <c r="B10" s="21" t="s">
        <v>139</v>
      </c>
      <c r="C10" s="15" t="s">
        <v>74</v>
      </c>
      <c r="D10" s="15" t="s">
        <v>123</v>
      </c>
      <c r="E10" s="15">
        <v>4990</v>
      </c>
      <c r="F10" s="27" t="s">
        <v>75</v>
      </c>
      <c r="G10" s="46">
        <v>60</v>
      </c>
      <c r="H10" s="46"/>
      <c r="I10" s="47"/>
      <c r="J10" s="15">
        <f t="shared" si="0"/>
        <v>60</v>
      </c>
    </row>
    <row r="11" spans="1:10" s="50" customFormat="1" ht="15">
      <c r="A11" s="21" t="s">
        <v>97</v>
      </c>
      <c r="B11" s="14" t="s">
        <v>139</v>
      </c>
      <c r="C11" s="22" t="s">
        <v>83</v>
      </c>
      <c r="D11" s="15" t="s">
        <v>84</v>
      </c>
      <c r="E11" s="15">
        <v>4300</v>
      </c>
      <c r="F11" s="27" t="s">
        <v>8</v>
      </c>
      <c r="G11" s="46">
        <v>30</v>
      </c>
      <c r="H11" s="46"/>
      <c r="I11" s="47"/>
      <c r="J11" s="15">
        <f t="shared" si="0"/>
        <v>30</v>
      </c>
    </row>
    <row r="12" spans="1:10" s="50" customFormat="1" ht="15">
      <c r="A12" s="21" t="s">
        <v>98</v>
      </c>
      <c r="B12" s="21" t="s">
        <v>139</v>
      </c>
      <c r="C12" s="15" t="s">
        <v>163</v>
      </c>
      <c r="D12" s="15" t="s">
        <v>124</v>
      </c>
      <c r="E12" s="15">
        <v>4550</v>
      </c>
      <c r="F12" s="27" t="s">
        <v>81</v>
      </c>
      <c r="G12" s="46">
        <v>25</v>
      </c>
      <c r="H12" s="46"/>
      <c r="I12" s="47">
        <v>20</v>
      </c>
      <c r="J12" s="15">
        <f t="shared" si="0"/>
        <v>25</v>
      </c>
    </row>
    <row r="13" spans="1:10" s="50" customFormat="1" ht="15">
      <c r="A13" s="21" t="s">
        <v>99</v>
      </c>
      <c r="B13" s="21" t="s">
        <v>139</v>
      </c>
      <c r="C13" s="15" t="s">
        <v>125</v>
      </c>
      <c r="D13" s="15" t="s">
        <v>157</v>
      </c>
      <c r="E13" s="15">
        <v>4841</v>
      </c>
      <c r="F13" s="27" t="s">
        <v>68</v>
      </c>
      <c r="G13" s="46">
        <v>30</v>
      </c>
      <c r="H13" s="46"/>
      <c r="I13" s="47"/>
      <c r="J13" s="15">
        <f t="shared" si="0"/>
        <v>30</v>
      </c>
    </row>
    <row r="14" spans="1:10" s="50" customFormat="1" ht="15">
      <c r="A14" s="21" t="s">
        <v>101</v>
      </c>
      <c r="B14" s="21" t="s">
        <v>138</v>
      </c>
      <c r="C14" s="15" t="s">
        <v>86</v>
      </c>
      <c r="D14" s="15" t="s">
        <v>87</v>
      </c>
      <c r="E14" s="15">
        <v>6791</v>
      </c>
      <c r="F14" s="27" t="s">
        <v>88</v>
      </c>
      <c r="G14" s="46">
        <v>30</v>
      </c>
      <c r="H14" s="46"/>
      <c r="I14" s="47"/>
      <c r="J14" s="15">
        <f t="shared" si="0"/>
        <v>30</v>
      </c>
    </row>
    <row r="15" spans="1:10" s="50" customFormat="1" ht="15.75" thickBot="1">
      <c r="A15" s="23" t="s">
        <v>156</v>
      </c>
      <c r="B15" s="23" t="s">
        <v>152</v>
      </c>
      <c r="C15" s="24" t="s">
        <v>153</v>
      </c>
      <c r="D15" s="24" t="s">
        <v>154</v>
      </c>
      <c r="E15" s="24">
        <v>4780</v>
      </c>
      <c r="F15" s="29" t="s">
        <v>155</v>
      </c>
      <c r="G15" s="51">
        <v>30</v>
      </c>
      <c r="H15" s="51"/>
      <c r="I15" s="52"/>
      <c r="J15" s="53">
        <f t="shared" si="0"/>
        <v>30</v>
      </c>
    </row>
    <row r="16" spans="1:10" s="6" customFormat="1" ht="16.5" thickBot="1" thickTop="1">
      <c r="A16" s="9"/>
      <c r="B16" s="9"/>
      <c r="C16" s="9"/>
      <c r="D16" s="9"/>
      <c r="E16" s="9"/>
      <c r="F16" s="30"/>
      <c r="G16" s="54">
        <f>SUM(G2:G15)</f>
        <v>818</v>
      </c>
      <c r="H16" s="54">
        <f>SUM(H2:H15)</f>
        <v>0</v>
      </c>
      <c r="I16" s="55">
        <f>SUM(I2:I15)</f>
        <v>123</v>
      </c>
      <c r="J16" s="41">
        <f>SUM(J2:J15)</f>
        <v>818</v>
      </c>
    </row>
    <row r="17" ht="15.75" thickTop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&amp;CPsychiatrische Verzorgingstehuizen (P.V.T.) in Wallonië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</dc:creator>
  <cp:keywords/>
  <dc:description/>
  <cp:lastModifiedBy>aab</cp:lastModifiedBy>
  <cp:lastPrinted>2012-11-12T08:30:04Z</cp:lastPrinted>
  <dcterms:created xsi:type="dcterms:W3CDTF">2002-04-22T10:59:12Z</dcterms:created>
  <dcterms:modified xsi:type="dcterms:W3CDTF">2017-05-24T08:35:10Z</dcterms:modified>
  <cp:category/>
  <cp:version/>
  <cp:contentType/>
  <cp:contentStatus/>
</cp:coreProperties>
</file>