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HorizontalScroll="0" showSheetTabs="0" xWindow="120" yWindow="120" windowWidth="15135" windowHeight="9300" activeTab="0"/>
  </bookViews>
  <sheets>
    <sheet name="Formulaire Démence" sheetId="1" r:id="rId1"/>
    <sheet name="Statut" sheetId="2" state="hidden" r:id="rId2"/>
  </sheets>
  <definedNames>
    <definedName name="ColB">#REF!</definedName>
    <definedName name="Nom" localSheetId="0">'Formulaire Démence'!$D$35</definedName>
    <definedName name="_xlnm.Print_Area" localSheetId="0">'Formulaire Démence'!$A$1:$K$642</definedName>
    <definedName name="Texte11" localSheetId="0">'Formulaire Démence'!$D$48</definedName>
    <definedName name="Texte12" localSheetId="0">'Formulaire Démence'!$D$52</definedName>
    <definedName name="Texte13" localSheetId="0">'Formulaire Démence'!$D$53</definedName>
    <definedName name="Texte14" localSheetId="0">'Formulaire Démence'!$D$56</definedName>
    <definedName name="Texte33" localSheetId="0">'Formulaire Démence'!$D$37</definedName>
    <definedName name="Texte35" localSheetId="0">'Formulaire Démence'!$D$44</definedName>
    <definedName name="Texte36" localSheetId="0">'Formulaire Démence'!$D$46</definedName>
    <definedName name="Texte5" localSheetId="0">'Formulaire Démence'!$D$42</definedName>
    <definedName name="Texte6" localSheetId="0">'Formulaire Démence'!$D$43</definedName>
    <definedName name="ZoneA">OFFSET(#REF!,,,COUNTA(#REF!)-1)</definedName>
    <definedName name="ZoneB">OFFSET(#REF!,,,COUNTA(#REF!)-1)</definedName>
  </definedNames>
  <calcPr fullCalcOnLoad="1"/>
</workbook>
</file>

<file path=xl/sharedStrings.xml><?xml version="1.0" encoding="utf-8"?>
<sst xmlns="http://schemas.openxmlformats.org/spreadsheetml/2006/main" count="232" uniqueCount="106">
  <si>
    <r>
      <t>c)</t>
    </r>
    <r>
      <rPr>
        <b/>
        <sz val="7"/>
        <rFont val="Times New Roman"/>
        <family val="1"/>
      </rPr>
      <t xml:space="preserve">   </t>
    </r>
    <r>
      <rPr>
        <b/>
        <sz val="11"/>
        <rFont val="Calibri"/>
        <family val="2"/>
      </rPr>
      <t>aspects éthico-déontologiques de la démence</t>
    </r>
    <r>
      <rPr>
        <b/>
        <sz val="10"/>
        <rFont val="Calibri"/>
        <family val="2"/>
      </rPr>
      <t xml:space="preserve"> </t>
    </r>
    <r>
      <rPr>
        <sz val="10"/>
        <rFont val="Calibri"/>
        <family val="2"/>
      </rPr>
      <t>(liberté de mouvement, liberté d’aller et venir, usage des contentions physiques, limitation des libertés, principes de cohabitation entre résidents déments et autres résidents, développement d’une culture de « bientraitance », choisir et expliquer l'alimentation artificielle, l'administration des médicaments, ….</t>
    </r>
    <r>
      <rPr>
        <b/>
        <sz val="10"/>
        <rFont val="Calibri"/>
        <family val="2"/>
      </rPr>
      <t>)
Indiquer le nombre de cours abordant cet aspect</t>
    </r>
  </si>
  <si>
    <r>
      <t>e)</t>
    </r>
    <r>
      <rPr>
        <b/>
        <sz val="7"/>
        <rFont val="Times New Roman"/>
        <family val="1"/>
      </rPr>
      <t xml:space="preserve">  </t>
    </r>
    <r>
      <rPr>
        <b/>
        <sz val="11"/>
        <rFont val="Calibri"/>
        <family val="2"/>
      </rPr>
      <t xml:space="preserve">organisation des soins </t>
    </r>
    <r>
      <rPr>
        <sz val="10"/>
        <rFont val="Calibri"/>
        <family val="2"/>
      </rPr>
      <t xml:space="preserve">(aspects concrets et thématiques spécifiques telles que l’aide à la préservation de l’autonomie, la prévention des chutes, l’incontinence, la lutte contre la douleur, la prise en charge des patients en fin de vie et de leur famille, la qualité des soins (hygiène, lutte contre les infections nosocomiales,...), les soins centrés sur le patient, la pratique clinique fondée sur les preuves, les structures, processus et systèmes d'information, l'équipe interdisciplinaire, les modèles d'organisation des soins empruntés à d’autres pays (centres de compétences, services spécialisés, itinéraires cliniques),...)
</t>
    </r>
    <r>
      <rPr>
        <b/>
        <sz val="10"/>
        <rFont val="Calibri"/>
        <family val="2"/>
      </rPr>
      <t>Indiquer le nombre de cours abordant cet aspect</t>
    </r>
  </si>
  <si>
    <r>
      <t>f)</t>
    </r>
    <r>
      <rPr>
        <b/>
        <sz val="7"/>
        <rFont val="Times New Roman"/>
        <family val="1"/>
      </rPr>
      <t xml:space="preserve">    </t>
    </r>
    <r>
      <rPr>
        <b/>
        <sz val="11"/>
        <rFont val="Calibri"/>
        <family val="2"/>
      </rPr>
      <t>communication interdisciplinaire et gestion des plans de soins</t>
    </r>
    <r>
      <rPr>
        <b/>
        <sz val="10"/>
        <rFont val="Calibri"/>
        <family val="2"/>
      </rPr>
      <t xml:space="preserve"> </t>
    </r>
    <r>
      <rPr>
        <sz val="10"/>
        <rFont val="Calibri"/>
        <family val="2"/>
      </rPr>
      <t>(rôle de la personne de référence ; faire ses preuves en tant que personne de référence : recueillir l’adhésion de son équipe et de son organisation pour améliorer la qualité des soins et le soutien aux personnes atteintes de démence, facteurs qui facilitent ou compliquent la communication au sein de l’organisation,…</t>
    </r>
    <r>
      <rPr>
        <b/>
        <sz val="10"/>
        <rFont val="Calibri"/>
        <family val="2"/>
      </rPr>
      <t>)
Indiquer le nombre de cours abordant cet aspect</t>
    </r>
  </si>
  <si>
    <r>
      <t>g)</t>
    </r>
    <r>
      <rPr>
        <b/>
        <sz val="7"/>
        <rFont val="Times New Roman"/>
        <family val="1"/>
      </rPr>
      <t xml:space="preserve">   </t>
    </r>
    <r>
      <rPr>
        <b/>
        <sz val="11"/>
        <rFont val="Calibri"/>
        <family val="2"/>
      </rPr>
      <t>élaboration des plans de formation</t>
    </r>
    <r>
      <rPr>
        <sz val="10"/>
        <rFont val="Calibri"/>
        <family val="2"/>
      </rPr>
      <t xml:space="preserve"> (définition du groupe-cible, identification des besoins de formation, méthodes de formation, approches pédagogiques, théorie et pratique, évaluation d’une formation, …)
</t>
    </r>
    <r>
      <rPr>
        <b/>
        <sz val="10"/>
        <rFont val="Calibri"/>
        <family val="2"/>
      </rPr>
      <t>Indiquer le nombre de cours abordant cet aspect</t>
    </r>
  </si>
  <si>
    <t>Employeur</t>
  </si>
  <si>
    <t>La formation doit comprendre au minimum 60 heures</t>
  </si>
  <si>
    <t xml:space="preserve">                          Localité</t>
  </si>
  <si>
    <r>
      <t>a)</t>
    </r>
    <r>
      <rPr>
        <b/>
        <sz val="7"/>
        <rFont val="Times New Roman"/>
        <family val="1"/>
      </rPr>
      <t xml:space="preserve">   </t>
    </r>
    <r>
      <rPr>
        <b/>
        <sz val="11"/>
        <rFont val="Calibri"/>
        <family val="2"/>
      </rPr>
      <t>aspects médicaux/approche clinique de la démence</t>
    </r>
    <r>
      <rPr>
        <b/>
        <sz val="10"/>
        <rFont val="Calibri"/>
        <family val="2"/>
      </rPr>
      <t xml:space="preserve"> </t>
    </r>
    <r>
      <rPr>
        <sz val="10"/>
        <rFont val="Calibri"/>
        <family val="2"/>
      </rPr>
      <t xml:space="preserve">(syndrome de la maladie, étiologie, prévention, formes de démence, lien entre le cerveau et le comportement, mécanisme de la mémoire, diagnostic différentiel, avancées médicales et perspectives de traitements,...)
</t>
    </r>
    <r>
      <rPr>
        <b/>
        <sz val="10"/>
        <rFont val="Calibri"/>
        <family val="2"/>
      </rPr>
      <t xml:space="preserve">
Indiquer le nombre de cours abordant cet aspect</t>
    </r>
  </si>
  <si>
    <r>
      <t>b)</t>
    </r>
    <r>
      <rPr>
        <b/>
        <sz val="7"/>
        <rFont val="Times New Roman"/>
        <family val="1"/>
      </rPr>
      <t xml:space="preserve">  </t>
    </r>
    <r>
      <rPr>
        <b/>
        <sz val="11"/>
        <rFont val="Calibri"/>
        <family val="2"/>
      </rPr>
      <t>aspects psycho-sociaux de la démence</t>
    </r>
    <r>
      <rPr>
        <b/>
        <sz val="10"/>
        <rFont val="Calibri"/>
        <family val="2"/>
      </rPr>
      <t xml:space="preserve"> </t>
    </r>
    <r>
      <rPr>
        <sz val="10"/>
        <rFont val="Calibri"/>
        <family val="2"/>
      </rPr>
      <t xml:space="preserve">(intégration des proches au processus de soin et leur accompagnement, gestion relationnelle des équipes, approche de la personne atteinte de démence et communication avec elle, modes d’approche, vécu de la famille et du prestataire de soins, comportements difficiles à gérer, …)
</t>
    </r>
    <r>
      <rPr>
        <b/>
        <sz val="10"/>
        <rFont val="Calibri"/>
        <family val="2"/>
      </rPr>
      <t>Indiquer le nombre de cours abordant cet aspect</t>
    </r>
  </si>
  <si>
    <r>
      <t>d)</t>
    </r>
    <r>
      <rPr>
        <b/>
        <sz val="7"/>
        <rFont val="Times New Roman"/>
        <family val="1"/>
      </rPr>
      <t xml:space="preserve">  </t>
    </r>
    <r>
      <rPr>
        <b/>
        <sz val="11"/>
        <rFont val="Calibri"/>
        <family val="2"/>
      </rPr>
      <t>aspects juridiques de la démence</t>
    </r>
    <r>
      <rPr>
        <b/>
        <sz val="10"/>
        <rFont val="Calibri"/>
        <family val="2"/>
      </rPr>
      <t xml:space="preserve"> </t>
    </r>
    <r>
      <rPr>
        <sz val="10"/>
        <rFont val="Calibri"/>
        <family val="2"/>
      </rPr>
      <t xml:space="preserve">(statut juridique spécifique, administration provisoire ; notions de capacité, de droits du patient, de mandat, de testament, de captation de l’héritage, euthanasie, responsabilité du prestataire de soins, retrait du permis de conduire, …)
</t>
    </r>
    <r>
      <rPr>
        <b/>
        <sz val="10"/>
        <rFont val="Calibri"/>
        <family val="2"/>
      </rPr>
      <t xml:space="preserve">
Indiquer le nombre de cours abordant cet aspect</t>
    </r>
  </si>
  <si>
    <r>
      <t>h)</t>
    </r>
    <r>
      <rPr>
        <b/>
        <sz val="7"/>
        <rFont val="Times New Roman"/>
        <family val="1"/>
      </rPr>
      <t xml:space="preserve">  </t>
    </r>
    <r>
      <rPr>
        <b/>
        <sz val="11"/>
        <rFont val="Calibri"/>
        <family val="2"/>
      </rPr>
      <t>thèmes spécifiques</t>
    </r>
    <r>
      <rPr>
        <b/>
        <sz val="10"/>
        <rFont val="Calibri"/>
        <family val="2"/>
      </rPr>
      <t xml:space="preserve"> </t>
    </r>
    <r>
      <rPr>
        <sz val="10"/>
        <rFont val="Calibri"/>
        <family val="2"/>
      </rPr>
      <t>(formes atypiques de démence, politique de réduction de l’immobilisation, prise de parole en public, activités pertinentes, alimentation, approche contextuelle de la démence, façon dont le prestataire social peut prendre soin de lui, architecture pour les personnes atteintes de démence, …</t>
    </r>
    <r>
      <rPr>
        <b/>
        <sz val="10"/>
        <rFont val="Calibri"/>
        <family val="2"/>
      </rPr>
      <t>)
Indiquer le nombre de cours abordant cet aspect</t>
    </r>
  </si>
  <si>
    <t>Nom + prénom</t>
  </si>
  <si>
    <t>formation (diplôme)</t>
  </si>
  <si>
    <t>fonction habituelle</t>
  </si>
  <si>
    <t>!!! Le volume horaire global pour l'ensemble des thèmes est inférieur au minimum requis de 60 heures !!!</t>
  </si>
  <si>
    <r>
      <t>Après avoir enregistré</t>
    </r>
    <r>
      <rPr>
        <sz val="12"/>
        <color indexed="9"/>
        <rFont val="Calibri"/>
        <family val="2"/>
      </rPr>
      <t xml:space="preserve"> votre formulaire, 
veuillez nous le transmettre par courrier électronique en cliquant sur l'icône :</t>
    </r>
  </si>
  <si>
    <t>Le minimum des heures indiquées pour cette matière n'est pas atteint</t>
  </si>
  <si>
    <t>Formation « Référent démence »</t>
  </si>
  <si>
    <t>Cadre réservé à l’administration</t>
  </si>
  <si>
    <t>Date de réception :</t>
  </si>
  <si>
    <t xml:space="preserve">N° de reconnaissance : </t>
  </si>
  <si>
    <t>staff-training@health.fgov.be</t>
  </si>
  <si>
    <t>1. Dénomination de l’organisateur de formation et coordonnées :</t>
  </si>
  <si>
    <r>
      <t xml:space="preserve">Nom (en entier) : </t>
    </r>
    <r>
      <rPr>
        <b/>
        <sz val="11"/>
        <rFont val="Calibri"/>
        <family val="2"/>
      </rPr>
      <t>     </t>
    </r>
  </si>
  <si>
    <r>
      <t>Statut :</t>
    </r>
    <r>
      <rPr>
        <sz val="11"/>
        <rFont val="Calibri"/>
        <family val="2"/>
      </rPr>
      <t xml:space="preserve">     </t>
    </r>
    <r>
      <rPr>
        <b/>
        <sz val="11"/>
        <rFont val="Calibri"/>
        <family val="2"/>
      </rPr>
      <t>     </t>
    </r>
  </si>
  <si>
    <t>Adresse :</t>
  </si>
  <si>
    <r>
      <t>Personne de contact :</t>
    </r>
    <r>
      <rPr>
        <sz val="11"/>
        <rFont val="Calibri"/>
        <family val="2"/>
      </rPr>
      <t xml:space="preserve">  </t>
    </r>
    <r>
      <rPr>
        <b/>
        <sz val="11"/>
        <rFont val="Calibri"/>
        <family val="2"/>
      </rPr>
      <t>     </t>
    </r>
  </si>
  <si>
    <r>
      <t>2. Intitulé de la formation</t>
    </r>
    <r>
      <rPr>
        <sz val="11.5"/>
        <rFont val="Calibri"/>
        <family val="2"/>
      </rPr>
      <t xml:space="preserve"> : </t>
    </r>
  </si>
  <si>
    <t>     </t>
  </si>
  <si>
    <t xml:space="preserve"> - Veuillez choisir - </t>
  </si>
  <si>
    <t>Société Anonyme (S.A.)</t>
  </si>
  <si>
    <t>Société Privée à Responsabilité Limitée (S.P.R.L.)</t>
  </si>
  <si>
    <t xml:space="preserve">Personne physique (indépendant) </t>
  </si>
  <si>
    <t>Association Sans But Lucratif (A.S.B.L.)</t>
  </si>
  <si>
    <t>Autre (à préciser ci-dessous)</t>
  </si>
  <si>
    <t>Rue</t>
  </si>
  <si>
    <t xml:space="preserve">N° </t>
  </si>
  <si>
    <t>Code postal</t>
  </si>
  <si>
    <t>Institution publique</t>
  </si>
  <si>
    <t>Volume horaire global consacré à ce thème :</t>
  </si>
  <si>
    <t>Indiquer le nombre de formateurs</t>
  </si>
  <si>
    <r>
      <t xml:space="preserve">Prix global forfaitaire : </t>
    </r>
    <r>
      <rPr>
        <b/>
        <sz val="11"/>
        <rFont val="Calibri"/>
        <family val="2"/>
      </rPr>
      <t>     </t>
    </r>
  </si>
  <si>
    <r>
      <t xml:space="preserve">Prix par participant : </t>
    </r>
    <r>
      <rPr>
        <b/>
        <sz val="11"/>
        <rFont val="Calibri"/>
        <family val="2"/>
      </rPr>
      <t>     </t>
    </r>
  </si>
  <si>
    <t>€</t>
  </si>
  <si>
    <t>Peut être exprimé en termes de profil professionnel, de prérequis, de statut social,…</t>
  </si>
  <si>
    <t xml:space="preserve">OUI </t>
  </si>
  <si>
    <t>NON</t>
  </si>
  <si>
    <r>
      <t>12. Date de démarrage du premier cycle </t>
    </r>
    <r>
      <rPr>
        <sz val="12"/>
        <rFont val="Calibri"/>
        <family val="2"/>
      </rPr>
      <t>(date) </t>
    </r>
    <r>
      <rPr>
        <sz val="11.5"/>
        <rFont val="Calibri"/>
        <family val="2"/>
      </rPr>
      <t>:</t>
    </r>
    <r>
      <rPr>
        <sz val="11"/>
        <rFont val="Calibri"/>
        <family val="2"/>
      </rPr>
      <t> </t>
    </r>
  </si>
  <si>
    <t xml:space="preserve">Date: </t>
  </si>
  <si>
    <t>Le nombre de participants admis par cycle ne doit pas dépasser 30 !</t>
  </si>
  <si>
    <t>Téléphone :</t>
  </si>
  <si>
    <r>
      <t>E-mail :</t>
    </r>
    <r>
      <rPr>
        <b/>
        <sz val="11"/>
        <rFont val="Calibri"/>
        <family val="2"/>
      </rPr>
      <t>  </t>
    </r>
    <r>
      <rPr>
        <sz val="11"/>
        <rFont val="Calibri"/>
        <family val="2"/>
      </rPr>
      <t xml:space="preserve"> </t>
    </r>
  </si>
  <si>
    <t xml:space="preserve">Boîte </t>
  </si>
  <si>
    <t>@</t>
  </si>
  <si>
    <t xml:space="preserve">Prénom et Nom de la personne de contact </t>
  </si>
  <si>
    <t>3. Volume horaire global :</t>
  </si>
  <si>
    <t>Heures</t>
  </si>
  <si>
    <r>
      <t>4. Durée d’un cycle complet :</t>
    </r>
  </si>
  <si>
    <t>Semaines</t>
  </si>
  <si>
    <t>Précisez quels éléments du programme abordent les thématiques suivantes et pour quel volume horaire</t>
  </si>
  <si>
    <t>5. Contenu de la formation (joindre le programme détaillé en annexe) :</t>
  </si>
  <si>
    <r>
      <t xml:space="preserve">Intitulé du cours : </t>
    </r>
    <r>
      <rPr>
        <b/>
        <sz val="10"/>
        <rFont val="Calibri"/>
        <family val="2"/>
      </rPr>
      <t>     </t>
    </r>
  </si>
  <si>
    <t>6. Méthodologie – démarche pédagogique :</t>
  </si>
  <si>
    <r>
      <t>7. Public(s)-cible(s) de la formation</t>
    </r>
    <r>
      <rPr>
        <b/>
        <sz val="11.5"/>
        <rFont val="Calibri"/>
        <family val="2"/>
      </rPr>
      <t xml:space="preserve"> </t>
    </r>
  </si>
  <si>
    <t>8. Nombre de participants admis par cycle de formation :</t>
  </si>
  <si>
    <r>
      <t xml:space="preserve">Minimum : </t>
    </r>
    <r>
      <rPr>
        <b/>
        <sz val="11"/>
        <rFont val="Calibri"/>
        <family val="2"/>
      </rPr>
      <t>     </t>
    </r>
    <r>
      <rPr>
        <sz val="11"/>
        <rFont val="Calibri"/>
        <family val="2"/>
      </rPr>
      <t xml:space="preserve">  </t>
    </r>
  </si>
  <si>
    <r>
      <t xml:space="preserve">Maximum : </t>
    </r>
    <r>
      <rPr>
        <b/>
        <sz val="11"/>
        <rFont val="Calibri"/>
        <family val="2"/>
      </rPr>
      <t>     </t>
    </r>
  </si>
  <si>
    <t>9. Prix d’inscription à la formation :</t>
  </si>
  <si>
    <t xml:space="preserve">OU </t>
  </si>
  <si>
    <r>
      <t>10. Formateurs</t>
    </r>
    <r>
      <rPr>
        <sz val="11.5"/>
        <rFont val="Calibri"/>
        <family val="2"/>
      </rPr>
      <t xml:space="preserve"> </t>
    </r>
  </si>
  <si>
    <t>11. Lieu(x) où sera dispensée la formation :</t>
  </si>
  <si>
    <r>
      <t>Code postal :</t>
    </r>
    <r>
      <rPr>
        <b/>
        <sz val="11"/>
        <rFont val="Calibri"/>
        <family val="2"/>
      </rPr>
      <t xml:space="preserve">      </t>
    </r>
  </si>
  <si>
    <r>
      <t>Localité :</t>
    </r>
    <r>
      <rPr>
        <b/>
        <sz val="11"/>
        <rFont val="Calibri"/>
        <family val="2"/>
      </rPr>
      <t xml:space="preserve">      </t>
    </r>
  </si>
  <si>
    <t>JJ/MM/AAAA</t>
  </si>
  <si>
    <t>14. Inscription sur le site du SPF</t>
  </si>
  <si>
    <t xml:space="preserve">En cas de reconnaissance de cette formation au titre de formation « Référent démence », souhaitez-vous qu’elle soit renseignée sur le site du SPF Santé publique ?                                                                                    </t>
  </si>
  <si>
    <t>h</t>
  </si>
  <si>
    <t>min</t>
  </si>
  <si>
    <t xml:space="preserve">ou via cette adresse e-mail : </t>
  </si>
  <si>
    <t>Indiquer le nombre de lieux :</t>
  </si>
  <si>
    <t>Formulaire à transmettre par courrier électronique à :</t>
  </si>
  <si>
    <t>C. Si vous souhaitez ajouter des commentaires ou remarques supplémentaires, veuillez les indiquer brièvement ci-dessous. (maximum 1000 caractères)</t>
  </si>
  <si>
    <r>
      <t>Formulaire</t>
    </r>
    <r>
      <rPr>
        <sz val="10"/>
        <rFont val="Calibri"/>
        <family val="2"/>
      </rPr>
      <t xml:space="preserve"> </t>
    </r>
    <r>
      <rPr>
        <sz val="12"/>
        <rFont val="Calibri"/>
        <family val="2"/>
      </rPr>
      <t xml:space="preserve">de </t>
    </r>
    <r>
      <rPr>
        <b/>
        <sz val="20"/>
        <rFont val="Calibri"/>
        <family val="2"/>
      </rPr>
      <t>MODIFICATION</t>
    </r>
    <r>
      <rPr>
        <sz val="12"/>
        <rFont val="Calibri"/>
        <family val="2"/>
      </rPr>
      <t xml:space="preserve"> d'une formation "Référent démence" reconnue par le SPF Santé publique, Sécurité de la Chaîne alimentaire et Environnement</t>
    </r>
  </si>
  <si>
    <t>B. Indiquer le (les) point(s) pour le(s)quel(s) des adaptions sont intervenues</t>
  </si>
  <si>
    <t>A. Numéro de reconnaissance attribué précédemment par le SPF Santé publique pour cette formation :</t>
  </si>
  <si>
    <r>
      <t xml:space="preserve"> Remarques préliminaires</t>
    </r>
    <r>
      <rPr>
        <sz val="10"/>
        <color indexed="9"/>
        <rFont val="Calibri"/>
        <family val="2"/>
      </rPr>
      <t xml:space="preserve">
 - La circulaire qui précise les conditions auxquelles les formations doivent répondre se trouve sur le site du SPF santé publique à l'adresse: http://www.staf-training.be
 - </t>
    </r>
    <r>
      <rPr>
        <b/>
        <sz val="10"/>
        <color indexed="9"/>
        <rFont val="Calibri"/>
        <family val="2"/>
      </rPr>
      <t>IMPORTANT :</t>
    </r>
    <r>
      <rPr>
        <sz val="10"/>
        <color indexed="9"/>
        <rFont val="Calibri"/>
        <family val="2"/>
      </rPr>
      <t xml:space="preserve"> Avant de débuter le travail sur ce document Excel, enregistrez-le sur votre disque dur à un emplacement que vous pourrez retrouver. Il est également nécessaire de le sauvegarder avant de le renvoyer automatiquement au SPF Santé Publique.</t>
    </r>
  </si>
  <si>
    <t>Dénomination de l’organisateur de formation et coordonnées</t>
  </si>
  <si>
    <t>Intitulé de la formation</t>
  </si>
  <si>
    <t>Volume horaire global</t>
  </si>
  <si>
    <t>Durée d’un cycle complet</t>
  </si>
  <si>
    <t>Contenu de la formation (joindre le programme détaillé en annexe)</t>
  </si>
  <si>
    <t>Méthodologie – démarche pédagogique</t>
  </si>
  <si>
    <t xml:space="preserve">Public(s)-cible(s) de la formation </t>
  </si>
  <si>
    <t>Nombre de participants admis par cycle de formation</t>
  </si>
  <si>
    <t>Prix d’inscription à la formation</t>
  </si>
  <si>
    <t xml:space="preserve">Formateurs </t>
  </si>
  <si>
    <t>Lieu(x) où sera dispensée la formation</t>
  </si>
  <si>
    <t>Date de démarrage du premier cycle (date)</t>
  </si>
  <si>
    <t>Inscription sur le site du SPF</t>
  </si>
  <si>
    <t>accompagné du programme de formation détaillé !</t>
  </si>
  <si>
    <t>accompagnée du programme de formation détaillé</t>
  </si>
  <si>
    <r>
      <t>Institution 1 :</t>
    </r>
    <r>
      <rPr>
        <b/>
        <sz val="11"/>
        <rFont val="Calibri"/>
        <family val="2"/>
      </rPr>
      <t xml:space="preserve">      </t>
    </r>
  </si>
  <si>
    <r>
      <t>Institution 2 :</t>
    </r>
    <r>
      <rPr>
        <b/>
        <sz val="11"/>
        <rFont val="Calibri"/>
        <family val="2"/>
      </rPr>
      <t xml:space="preserve">      </t>
    </r>
  </si>
  <si>
    <r>
      <t>Institution 3 :</t>
    </r>
    <r>
      <rPr>
        <b/>
        <sz val="11"/>
        <rFont val="Calibri"/>
        <family val="2"/>
      </rPr>
      <t xml:space="preserve">      </t>
    </r>
  </si>
  <si>
    <r>
      <t>Institution 4 :</t>
    </r>
    <r>
      <rPr>
        <b/>
        <sz val="11"/>
        <rFont val="Calibri"/>
        <family val="2"/>
      </rPr>
      <t xml:space="preserve">      </t>
    </r>
  </si>
  <si>
    <t>Veillez à compléter tous les points pour lesquels des modifications sont intervenues en parcourant le document jusqu'en bas.</t>
  </si>
</sst>
</file>

<file path=xl/styles.xml><?xml version="1.0" encoding="utf-8"?>
<styleSheet xmlns="http://schemas.openxmlformats.org/spreadsheetml/2006/main">
  <numFmts count="5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quot;Vrai&quot;;&quot;Vrai&quot;;&quot;Faux&quot;"/>
    <numFmt numFmtId="181" formatCode="&quot;Actif&quot;;&quot;Actif&quot;;&quot;Inactif&quot;"/>
    <numFmt numFmtId="182" formatCode="#,##0\ &quot;BF&quot;;\-#,##0\ &quot;BF&quot;"/>
    <numFmt numFmtId="183" formatCode="#,##0\ &quot;BF&quot;;[Red]\-#,##0\ &quot;BF&quot;"/>
    <numFmt numFmtId="184" formatCode="#,##0.00\ &quot;BF&quot;;\-#,##0.00\ &quot;BF&quot;"/>
    <numFmt numFmtId="185" formatCode="#,##0.00\ &quot;BF&quot;;[Red]\-#,##0.00\ &quot;BF&quot;"/>
    <numFmt numFmtId="186" formatCode="_-* #,##0\ &quot;BF&quot;_-;\-* #,##0\ &quot;BF&quot;_-;_-* &quot;-&quot;\ &quot;BF&quot;_-;_-@_-"/>
    <numFmt numFmtId="187" formatCode="_-* #,##0\ _B_F_-;\-* #,##0\ _B_F_-;_-* &quot;-&quot;\ _B_F_-;_-@_-"/>
    <numFmt numFmtId="188" formatCode="_-* #,##0.00\ &quot;BF&quot;_-;\-* #,##0.00\ &quot;BF&quot;_-;_-* &quot;-&quot;??\ &quot;BF&quot;_-;_-@_-"/>
    <numFmt numFmtId="189" formatCode="_-* #,##0.00\ _B_F_-;\-* #,##0.00\ _B_F_-;_-* &quot;-&quot;??\ _B_F_-;_-@_-"/>
    <numFmt numFmtId="190" formatCode="#,##0\ &quot;FB&quot;;\-#,##0\ &quot;FB&quot;"/>
    <numFmt numFmtId="191" formatCode="#,##0\ &quot;FB&quot;;[Red]\-#,##0\ &quot;FB&quot;"/>
    <numFmt numFmtId="192" formatCode="#,##0.00\ &quot;FB&quot;;\-#,##0.00\ &quot;FB&quot;"/>
    <numFmt numFmtId="193" formatCode="#,##0.00\ &quot;FB&quot;;[Red]\-#,##0.00\ &quot;FB&quot;"/>
    <numFmt numFmtId="194" formatCode="_-* #,##0\ &quot;FB&quot;_-;\-* #,##0\ &quot;FB&quot;_-;_-* &quot;-&quot;\ &quot;FB&quot;_-;_-@_-"/>
    <numFmt numFmtId="195" formatCode="_-* #,##0\ _F_B_-;\-* #,##0\ _F_B_-;_-* &quot;-&quot;\ _F_B_-;_-@_-"/>
    <numFmt numFmtId="196" formatCode="_-* #,##0.00\ &quot;FB&quot;_-;\-* #,##0.00\ &quot;FB&quot;_-;_-* &quot;-&quot;??\ &quot;FB&quot;_-;_-@_-"/>
    <numFmt numFmtId="197" formatCode="_-* #,##0.00\ _F_B_-;\-* #,##0.00\ _F_B_-;_-* &quot;-&quot;??\ _F_B_-;_-@_-"/>
    <numFmt numFmtId="198" formatCode="&quot;Yes&quot;;&quot;Yes&quot;;&quot;No&quot;"/>
    <numFmt numFmtId="199" formatCode="&quot;True&quot;;&quot;True&quot;;&quot;False&quot;"/>
    <numFmt numFmtId="200" formatCode="&quot;On&quot;;&quot;On&quot;;&quot;Off&quot;"/>
    <numFmt numFmtId="201" formatCode="#,##0;;"/>
    <numFmt numFmtId="202" formatCode="###0;;"/>
    <numFmt numFmtId="203" formatCode="[$-80C]dddd\ d\ mmmm\ yyyy"/>
    <numFmt numFmtId="204" formatCode="d/mm/yyyy;@"/>
    <numFmt numFmtId="205" formatCode="0.000000"/>
    <numFmt numFmtId="206" formatCode="0.00000"/>
    <numFmt numFmtId="207" formatCode="0.0000"/>
    <numFmt numFmtId="208" formatCode="0.000"/>
    <numFmt numFmtId="209" formatCode="0.0000000"/>
    <numFmt numFmtId="210" formatCode="0.00000000"/>
    <numFmt numFmtId="211" formatCode="0.000000000"/>
    <numFmt numFmtId="212" formatCode="0.0"/>
  </numFmts>
  <fonts count="63">
    <font>
      <sz val="10"/>
      <name val="Arial"/>
      <family val="0"/>
    </font>
    <font>
      <sz val="10"/>
      <name val="Calibri"/>
      <family val="2"/>
    </font>
    <font>
      <b/>
      <sz val="20"/>
      <color indexed="9"/>
      <name val="Calibri"/>
      <family val="2"/>
    </font>
    <font>
      <sz val="8"/>
      <name val="Arial"/>
      <family val="2"/>
    </font>
    <font>
      <u val="single"/>
      <sz val="10"/>
      <color indexed="12"/>
      <name val="Arial"/>
      <family val="2"/>
    </font>
    <font>
      <sz val="12"/>
      <name val="Calibri"/>
      <family val="2"/>
    </font>
    <font>
      <b/>
      <u val="single"/>
      <sz val="14"/>
      <name val="Calibri"/>
      <family val="2"/>
    </font>
    <font>
      <b/>
      <sz val="12"/>
      <name val="Calibri"/>
      <family val="2"/>
    </font>
    <font>
      <sz val="11"/>
      <name val="Calibri"/>
      <family val="2"/>
    </font>
    <font>
      <b/>
      <sz val="11"/>
      <name val="Calibri"/>
      <family val="2"/>
    </font>
    <font>
      <u val="single"/>
      <sz val="11"/>
      <name val="Calibri"/>
      <family val="2"/>
    </font>
    <font>
      <sz val="11.5"/>
      <name val="Calibri"/>
      <family val="2"/>
    </font>
    <font>
      <sz val="8"/>
      <name val="Tahoma"/>
      <family val="2"/>
    </font>
    <font>
      <b/>
      <sz val="10"/>
      <name val="Calibri"/>
      <family val="2"/>
    </font>
    <font>
      <b/>
      <sz val="7"/>
      <name val="Times New Roman"/>
      <family val="1"/>
    </font>
    <font>
      <b/>
      <sz val="8"/>
      <name val="Calibri"/>
      <family val="2"/>
    </font>
    <font>
      <b/>
      <sz val="11.5"/>
      <name val="Calibri"/>
      <family val="2"/>
    </font>
    <font>
      <sz val="14"/>
      <name val="Calibri"/>
      <family val="2"/>
    </font>
    <font>
      <u val="single"/>
      <sz val="10"/>
      <color indexed="36"/>
      <name val="Arial"/>
      <family val="2"/>
    </font>
    <font>
      <sz val="10"/>
      <color indexed="9"/>
      <name val="Calibri"/>
      <family val="2"/>
    </font>
    <font>
      <b/>
      <u val="single"/>
      <sz val="11"/>
      <color indexed="9"/>
      <name val="Calibri"/>
      <family val="2"/>
    </font>
    <font>
      <b/>
      <sz val="14"/>
      <color indexed="10"/>
      <name val="Calibri"/>
      <family val="2"/>
    </font>
    <font>
      <sz val="12"/>
      <color indexed="9"/>
      <name val="Calibri"/>
      <family val="2"/>
    </font>
    <font>
      <sz val="10"/>
      <color indexed="9"/>
      <name val="Arial"/>
      <family val="2"/>
    </font>
    <font>
      <b/>
      <u val="single"/>
      <sz val="14"/>
      <color indexed="9"/>
      <name val="Calibri"/>
      <family val="2"/>
    </font>
    <font>
      <b/>
      <sz val="10"/>
      <color indexed="9"/>
      <name val="Calibri"/>
      <family val="2"/>
    </font>
    <font>
      <u val="single"/>
      <sz val="12"/>
      <color indexed="9"/>
      <name val="Calibri"/>
      <family val="2"/>
    </font>
    <font>
      <b/>
      <sz val="20"/>
      <name val="Calibri"/>
      <family val="2"/>
    </font>
    <font>
      <sz val="14"/>
      <color indexed="9"/>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b/>
      <sz val="16"/>
      <color indexed="38"/>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45"/>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gray0625">
        <bgColor indexed="9"/>
      </patternFill>
    </fill>
    <fill>
      <patternFill patternType="solid">
        <fgColor indexed="38"/>
        <bgColor indexed="64"/>
      </patternFill>
    </fill>
    <fill>
      <patternFill patternType="solid">
        <fgColor indexed="33"/>
        <bgColor indexed="64"/>
      </patternFill>
    </fill>
  </fills>
  <borders count="5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color indexed="22"/>
      </top>
      <bottom style="thin">
        <color indexed="22"/>
      </bottom>
    </border>
    <border>
      <left>
        <color indexed="63"/>
      </left>
      <right style="thin">
        <color indexed="22"/>
      </right>
      <top>
        <color indexed="63"/>
      </top>
      <bottom>
        <color indexed="63"/>
      </bottom>
    </border>
    <border>
      <left>
        <color indexed="63"/>
      </left>
      <right style="thin">
        <color indexed="22"/>
      </right>
      <top style="thin">
        <color indexed="22"/>
      </top>
      <bottom style="thin">
        <color indexed="22"/>
      </bottom>
    </border>
    <border>
      <left style="thin">
        <color indexed="22"/>
      </left>
      <right>
        <color indexed="63"/>
      </right>
      <top style="thin">
        <color indexed="22"/>
      </top>
      <bottom style="thin">
        <color indexed="22"/>
      </bottom>
    </border>
    <border>
      <left style="thin">
        <color indexed="22"/>
      </left>
      <right style="thin">
        <color indexed="22"/>
      </right>
      <top style="thin">
        <color indexed="22"/>
      </top>
      <bottom style="thin">
        <color indexed="22"/>
      </bottom>
    </border>
    <border>
      <left>
        <color indexed="63"/>
      </left>
      <right>
        <color indexed="63"/>
      </right>
      <top>
        <color indexed="63"/>
      </top>
      <bottom style="thin">
        <color indexed="22"/>
      </bottom>
    </border>
    <border>
      <left style="thin">
        <color indexed="22"/>
      </left>
      <right>
        <color indexed="63"/>
      </right>
      <top>
        <color indexed="63"/>
      </top>
      <bottom>
        <color indexed="63"/>
      </bottom>
    </border>
    <border>
      <left style="thin"/>
      <right style="thin"/>
      <top style="thin"/>
      <bottom style="thin"/>
    </border>
    <border>
      <left style="medium"/>
      <right>
        <color indexed="63"/>
      </right>
      <top style="thin"/>
      <bottom style="thin"/>
    </border>
    <border>
      <left>
        <color indexed="63"/>
      </left>
      <right style="medium"/>
      <top style="thin"/>
      <bottom style="thin"/>
    </border>
    <border>
      <left style="medium"/>
      <right>
        <color indexed="63"/>
      </right>
      <top style="thin"/>
      <bottom style="medium"/>
    </border>
    <border>
      <left>
        <color indexed="63"/>
      </left>
      <right style="medium"/>
      <top style="thin"/>
      <bottom style="medium"/>
    </border>
    <border>
      <left style="thin"/>
      <right>
        <color indexed="63"/>
      </right>
      <top style="thin"/>
      <bottom style="thin"/>
    </border>
    <border>
      <left>
        <color indexed="63"/>
      </left>
      <right>
        <color indexed="63"/>
      </right>
      <top style="thin"/>
      <bottom>
        <color indexed="63"/>
      </bottom>
    </border>
    <border>
      <left>
        <color indexed="63"/>
      </left>
      <right>
        <color indexed="63"/>
      </right>
      <top>
        <color indexed="63"/>
      </top>
      <bottom style="hair">
        <color indexed="55"/>
      </bottom>
    </border>
    <border>
      <left>
        <color indexed="63"/>
      </left>
      <right>
        <color indexed="63"/>
      </right>
      <top style="hair">
        <color indexed="55"/>
      </top>
      <bottom style="hair">
        <color indexed="55"/>
      </bottom>
    </border>
    <border>
      <left>
        <color indexed="63"/>
      </left>
      <right>
        <color indexed="63"/>
      </right>
      <top style="hair">
        <color indexed="55"/>
      </top>
      <bottom>
        <color indexed="63"/>
      </bottom>
    </border>
    <border>
      <left style="medium">
        <color indexed="38"/>
      </left>
      <right style="medium">
        <color indexed="38"/>
      </right>
      <top style="medium">
        <color indexed="38"/>
      </top>
      <bottom>
        <color indexed="63"/>
      </bottom>
    </border>
    <border>
      <left style="medium">
        <color indexed="38"/>
      </left>
      <right style="medium">
        <color indexed="38"/>
      </right>
      <top>
        <color indexed="63"/>
      </top>
      <bottom style="medium">
        <color indexed="38"/>
      </bottom>
    </border>
    <border>
      <left style="medium">
        <color indexed="38"/>
      </left>
      <right>
        <color indexed="63"/>
      </right>
      <top style="medium">
        <color indexed="38"/>
      </top>
      <bottom>
        <color indexed="63"/>
      </bottom>
    </border>
    <border>
      <left>
        <color indexed="63"/>
      </left>
      <right style="medium">
        <color indexed="38"/>
      </right>
      <top style="medium">
        <color indexed="38"/>
      </top>
      <bottom>
        <color indexed="63"/>
      </bottom>
    </border>
    <border>
      <left style="medium">
        <color indexed="38"/>
      </left>
      <right>
        <color indexed="63"/>
      </right>
      <top>
        <color indexed="63"/>
      </top>
      <bottom>
        <color indexed="63"/>
      </bottom>
    </border>
    <border>
      <left>
        <color indexed="63"/>
      </left>
      <right style="medium">
        <color indexed="38"/>
      </right>
      <top>
        <color indexed="63"/>
      </top>
      <bottom>
        <color indexed="63"/>
      </bottom>
    </border>
    <border>
      <left style="medium">
        <color indexed="38"/>
      </left>
      <right>
        <color indexed="63"/>
      </right>
      <top>
        <color indexed="63"/>
      </top>
      <bottom style="medium">
        <color indexed="38"/>
      </bottom>
    </border>
    <border>
      <left>
        <color indexed="63"/>
      </left>
      <right style="medium">
        <color indexed="38"/>
      </right>
      <top>
        <color indexed="63"/>
      </top>
      <bottom style="medium">
        <color indexed="38"/>
      </bottom>
    </border>
    <border>
      <left>
        <color indexed="63"/>
      </left>
      <right style="medium">
        <color indexed="38"/>
      </right>
      <top style="hair">
        <color indexed="61"/>
      </top>
      <bottom>
        <color indexed="63"/>
      </bottom>
    </border>
    <border>
      <left>
        <color indexed="63"/>
      </left>
      <right>
        <color indexed="63"/>
      </right>
      <top>
        <color indexed="63"/>
      </top>
      <bottom style="medium">
        <color indexed="38"/>
      </bottom>
    </border>
    <border>
      <left>
        <color indexed="63"/>
      </left>
      <right>
        <color indexed="63"/>
      </right>
      <top style="medium">
        <color indexed="38"/>
      </top>
      <bottom>
        <color indexed="63"/>
      </bottom>
    </border>
    <border>
      <left>
        <color indexed="63"/>
      </left>
      <right>
        <color indexed="63"/>
      </right>
      <top style="hair">
        <color indexed="61"/>
      </top>
      <bottom>
        <color indexed="63"/>
      </bottom>
    </border>
    <border>
      <left style="medium">
        <color indexed="38"/>
      </left>
      <right>
        <color indexed="63"/>
      </right>
      <top style="mediumDashed">
        <color indexed="38"/>
      </top>
      <bottom>
        <color indexed="63"/>
      </bottom>
    </border>
    <border>
      <left>
        <color indexed="63"/>
      </left>
      <right style="medium">
        <color indexed="38"/>
      </right>
      <top style="mediumDashed">
        <color indexed="38"/>
      </top>
      <bottom>
        <color indexed="63"/>
      </bottom>
    </border>
    <border>
      <left>
        <color indexed="63"/>
      </left>
      <right>
        <color indexed="63"/>
      </right>
      <top style="mediumDashed">
        <color indexed="38"/>
      </top>
      <bottom>
        <color indexed="63"/>
      </bottom>
    </border>
    <border>
      <left style="medium">
        <color indexed="38"/>
      </left>
      <right style="medium">
        <color indexed="38"/>
      </right>
      <top style="medium">
        <color indexed="38"/>
      </top>
      <bottom style="medium">
        <color indexed="38"/>
      </bottom>
    </border>
    <border>
      <left style="medium">
        <color indexed="25"/>
      </left>
      <right style="medium">
        <color indexed="38"/>
      </right>
      <top style="medium">
        <color indexed="25"/>
      </top>
      <bottom style="medium">
        <color indexed="25"/>
      </bottom>
    </border>
    <border>
      <left style="medium">
        <color indexed="38"/>
      </left>
      <right style="medium">
        <color indexed="38"/>
      </right>
      <top>
        <color indexed="63"/>
      </top>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color indexed="63"/>
      </right>
      <top style="thin"/>
      <bottom style="thin"/>
    </border>
    <border>
      <left>
        <color indexed="63"/>
      </left>
      <right>
        <color indexed="63"/>
      </right>
      <top style="thin"/>
      <bottom style="medium"/>
    </border>
    <border>
      <left>
        <color indexed="63"/>
      </left>
      <right>
        <color indexed="63"/>
      </right>
      <top style="mediumDashed">
        <color indexed="38"/>
      </top>
      <bottom style="thin">
        <color indexed="22"/>
      </bottom>
    </border>
    <border>
      <left style="medium">
        <color indexed="38"/>
      </left>
      <right>
        <color indexed="63"/>
      </right>
      <top style="medium">
        <color indexed="38"/>
      </top>
      <bottom style="medium">
        <color indexed="38"/>
      </bottom>
    </border>
    <border>
      <left>
        <color indexed="63"/>
      </left>
      <right>
        <color indexed="63"/>
      </right>
      <top style="medium">
        <color indexed="38"/>
      </top>
      <bottom style="medium">
        <color indexed="38"/>
      </bottom>
    </border>
    <border>
      <left>
        <color indexed="63"/>
      </left>
      <right style="medium">
        <color indexed="38"/>
      </right>
      <top style="medium">
        <color indexed="38"/>
      </top>
      <bottom style="medium">
        <color indexed="38"/>
      </bottom>
    </border>
    <border>
      <left>
        <color indexed="63"/>
      </left>
      <right>
        <color indexed="63"/>
      </right>
      <top>
        <color indexed="63"/>
      </top>
      <bottom style="hair">
        <color indexed="61"/>
      </bottom>
    </border>
    <border>
      <left>
        <color indexed="63"/>
      </left>
      <right style="medium">
        <color indexed="38"/>
      </right>
      <top>
        <color indexed="63"/>
      </top>
      <bottom style="hair">
        <color indexed="61"/>
      </bottom>
    </border>
    <border>
      <left>
        <color indexed="63"/>
      </left>
      <right style="thin"/>
      <top style="thin"/>
      <bottom style="thin"/>
    </border>
    <border>
      <left>
        <color indexed="63"/>
      </left>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26" borderId="0" applyNumberFormat="0" applyBorder="0" applyAlignment="0" applyProtection="0"/>
    <xf numFmtId="0" fontId="50" fillId="27" borderId="1" applyNumberFormat="0" applyAlignment="0" applyProtection="0"/>
    <xf numFmtId="0" fontId="51" fillId="2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52" fillId="0" borderId="0" applyNumberFormat="0" applyFill="0" applyBorder="0" applyAlignment="0" applyProtection="0"/>
    <xf numFmtId="0" fontId="18" fillId="0" borderId="0" applyNumberFormat="0" applyFill="0" applyBorder="0" applyAlignment="0" applyProtection="0"/>
    <xf numFmtId="0" fontId="35" fillId="29" borderId="0" applyNumberFormat="0" applyBorder="0" applyAlignment="0" applyProtection="0"/>
    <xf numFmtId="0" fontId="53" fillId="0" borderId="3" applyNumberFormat="0" applyFill="0" applyAlignment="0" applyProtection="0"/>
    <xf numFmtId="0" fontId="54" fillId="0" borderId="4"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0" fontId="4" fillId="0" borderId="0" applyNumberFormat="0" applyFill="0" applyBorder="0" applyAlignment="0" applyProtection="0"/>
    <xf numFmtId="0" fontId="56" fillId="30" borderId="1" applyNumberFormat="0" applyAlignment="0" applyProtection="0"/>
    <xf numFmtId="0" fontId="57" fillId="0" borderId="6" applyNumberFormat="0" applyFill="0" applyAlignment="0" applyProtection="0"/>
    <xf numFmtId="0" fontId="58" fillId="31" borderId="0" applyNumberFormat="0" applyBorder="0" applyAlignment="0" applyProtection="0"/>
    <xf numFmtId="0" fontId="0" fillId="32" borderId="7" applyNumberFormat="0" applyFont="0" applyAlignment="0" applyProtection="0"/>
    <xf numFmtId="0" fontId="59" fillId="27" borderId="8" applyNumberFormat="0" applyAlignment="0" applyProtection="0"/>
    <xf numFmtId="9" fontId="0" fillId="0" borderId="0" applyFont="0" applyFill="0" applyBorder="0" applyAlignment="0" applyProtection="0"/>
    <xf numFmtId="0" fontId="60" fillId="0" borderId="0" applyNumberFormat="0" applyFill="0" applyBorder="0" applyAlignment="0" applyProtection="0"/>
    <xf numFmtId="0" fontId="61" fillId="0" borderId="9" applyNumberFormat="0" applyFill="0" applyAlignment="0" applyProtection="0"/>
    <xf numFmtId="0" fontId="62" fillId="0" borderId="0" applyNumberFormat="0" applyFill="0" applyBorder="0" applyAlignment="0" applyProtection="0"/>
  </cellStyleXfs>
  <cellXfs count="226">
    <xf numFmtId="0" fontId="0" fillId="0" borderId="0" xfId="0" applyAlignment="1">
      <alignment/>
    </xf>
    <xf numFmtId="0" fontId="1" fillId="0" borderId="0" xfId="0" applyFont="1" applyAlignment="1">
      <alignment/>
    </xf>
    <xf numFmtId="0" fontId="1" fillId="0" borderId="0" xfId="0" applyFont="1" applyBorder="1" applyAlignment="1">
      <alignment/>
    </xf>
    <xf numFmtId="49" fontId="8" fillId="0" borderId="0" xfId="0" applyNumberFormat="1" applyFont="1" applyBorder="1" applyAlignment="1">
      <alignment horizontal="right" vertical="center" wrapText="1"/>
    </xf>
    <xf numFmtId="49" fontId="8" fillId="0" borderId="0" xfId="0" applyNumberFormat="1" applyFont="1" applyBorder="1" applyAlignment="1">
      <alignment horizontal="left" vertical="center" wrapText="1"/>
    </xf>
    <xf numFmtId="0" fontId="10" fillId="0" borderId="0" xfId="0" applyFont="1" applyBorder="1" applyAlignment="1">
      <alignment horizontal="center" vertical="center" wrapText="1"/>
    </xf>
    <xf numFmtId="49" fontId="8" fillId="0" borderId="10" xfId="0" applyNumberFormat="1" applyFont="1" applyBorder="1" applyAlignment="1">
      <alignment horizontal="center" vertical="center" wrapText="1"/>
    </xf>
    <xf numFmtId="0" fontId="10" fillId="0" borderId="0" xfId="0" applyFont="1" applyBorder="1" applyAlignment="1">
      <alignment vertical="center" wrapText="1"/>
    </xf>
    <xf numFmtId="0" fontId="10" fillId="0" borderId="11" xfId="0" applyFont="1" applyBorder="1" applyAlignment="1">
      <alignment vertical="center" wrapText="1"/>
    </xf>
    <xf numFmtId="0" fontId="9" fillId="0" borderId="0" xfId="0" applyFont="1" applyBorder="1" applyAlignment="1">
      <alignment horizontal="center" vertical="center" wrapText="1"/>
    </xf>
    <xf numFmtId="0" fontId="9" fillId="0" borderId="0" xfId="0" applyFont="1" applyBorder="1" applyAlignment="1">
      <alignment vertical="center" wrapText="1"/>
    </xf>
    <xf numFmtId="0" fontId="1" fillId="0" borderId="0" xfId="0" applyFont="1" applyFill="1" applyAlignment="1">
      <alignment/>
    </xf>
    <xf numFmtId="0" fontId="8" fillId="0" borderId="0" xfId="0" applyFont="1" applyBorder="1" applyAlignment="1">
      <alignment horizontal="center" vertical="center" wrapText="1"/>
    </xf>
    <xf numFmtId="0" fontId="17" fillId="0" borderId="12" xfId="0" applyFont="1" applyBorder="1" applyAlignment="1">
      <alignment horizontal="center" vertical="center" wrapText="1"/>
    </xf>
    <xf numFmtId="1" fontId="7" fillId="0" borderId="0" xfId="0" applyNumberFormat="1" applyFont="1" applyBorder="1" applyAlignment="1">
      <alignment horizontal="center" vertical="center" wrapText="1"/>
    </xf>
    <xf numFmtId="1" fontId="5" fillId="0" borderId="0" xfId="0" applyNumberFormat="1" applyFont="1" applyBorder="1" applyAlignment="1">
      <alignment horizontal="center" vertical="center" wrapText="1"/>
    </xf>
    <xf numFmtId="0" fontId="1" fillId="0" borderId="0" xfId="0" applyFont="1" applyAlignment="1">
      <alignment vertical="center"/>
    </xf>
    <xf numFmtId="0" fontId="7" fillId="0" borderId="0" xfId="0" applyFont="1" applyBorder="1" applyAlignment="1">
      <alignment horizontal="center" vertical="center" wrapText="1"/>
    </xf>
    <xf numFmtId="0" fontId="8" fillId="0" borderId="0" xfId="0" applyFont="1" applyBorder="1" applyAlignment="1">
      <alignment horizontal="right" vertical="center" wrapText="1"/>
    </xf>
    <xf numFmtId="0" fontId="1" fillId="0" borderId="0" xfId="0" applyFont="1" applyBorder="1" applyAlignment="1">
      <alignment vertical="center"/>
    </xf>
    <xf numFmtId="0" fontId="8" fillId="0" borderId="0" xfId="0" applyFont="1" applyBorder="1" applyAlignment="1">
      <alignment vertical="center" wrapText="1"/>
    </xf>
    <xf numFmtId="0" fontId="1" fillId="0" borderId="0" xfId="0" applyFont="1" applyBorder="1" applyAlignment="1">
      <alignment horizontal="right" vertical="center"/>
    </xf>
    <xf numFmtId="0" fontId="10" fillId="0" borderId="10" xfId="0" applyFont="1" applyBorder="1" applyAlignment="1">
      <alignment horizontal="center" vertical="center" wrapText="1"/>
    </xf>
    <xf numFmtId="0" fontId="7" fillId="0" borderId="0" xfId="0" applyFont="1" applyBorder="1" applyAlignment="1">
      <alignment vertical="center" wrapText="1"/>
    </xf>
    <xf numFmtId="0" fontId="1" fillId="0" borderId="0" xfId="0" applyFont="1" applyBorder="1" applyAlignment="1">
      <alignment horizontal="justify" vertical="center" wrapText="1"/>
    </xf>
    <xf numFmtId="0" fontId="0" fillId="0" borderId="0" xfId="0" applyBorder="1" applyAlignment="1">
      <alignment vertical="center" wrapText="1"/>
    </xf>
    <xf numFmtId="0" fontId="15" fillId="0" borderId="0" xfId="0" applyFont="1" applyBorder="1" applyAlignment="1">
      <alignment vertical="center" wrapText="1"/>
    </xf>
    <xf numFmtId="0" fontId="5" fillId="33" borderId="0" xfId="0" applyFont="1" applyFill="1" applyBorder="1" applyAlignment="1" applyProtection="1">
      <alignment/>
      <protection locked="0"/>
    </xf>
    <xf numFmtId="0" fontId="5" fillId="33" borderId="0" xfId="0" applyFont="1" applyFill="1" applyBorder="1" applyAlignment="1" applyProtection="1">
      <alignment horizontal="center"/>
      <protection locked="0"/>
    </xf>
    <xf numFmtId="0" fontId="1" fillId="0" borderId="0" xfId="0" applyFont="1" applyFill="1" applyBorder="1" applyAlignment="1">
      <alignment wrapText="1"/>
    </xf>
    <xf numFmtId="0" fontId="1" fillId="0" borderId="0" xfId="0" applyFont="1" applyFill="1" applyBorder="1" applyAlignment="1">
      <alignment horizontal="center" wrapText="1"/>
    </xf>
    <xf numFmtId="2" fontId="8" fillId="0" borderId="13" xfId="0" applyNumberFormat="1" applyFont="1" applyBorder="1" applyAlignment="1" applyProtection="1">
      <alignment horizontal="center" vertical="center"/>
      <protection locked="0"/>
    </xf>
    <xf numFmtId="0" fontId="1" fillId="0" borderId="0" xfId="0" applyFont="1" applyFill="1" applyAlignment="1" applyProtection="1">
      <alignment/>
      <protection locked="0"/>
    </xf>
    <xf numFmtId="1" fontId="1" fillId="0" borderId="0" xfId="0" applyNumberFormat="1" applyFont="1" applyFill="1" applyAlignment="1" applyProtection="1">
      <alignment/>
      <protection locked="0"/>
    </xf>
    <xf numFmtId="2" fontId="1" fillId="0" borderId="0" xfId="0" applyNumberFormat="1" applyFont="1" applyFill="1" applyAlignment="1" applyProtection="1">
      <alignment/>
      <protection locked="0"/>
    </xf>
    <xf numFmtId="0" fontId="9" fillId="0" borderId="0" xfId="0" applyFont="1" applyBorder="1" applyAlignment="1">
      <alignment horizontal="left" vertical="top" wrapText="1"/>
    </xf>
    <xf numFmtId="49" fontId="8" fillId="0" borderId="14" xfId="0" applyNumberFormat="1" applyFont="1" applyBorder="1" applyAlignment="1" applyProtection="1">
      <alignment vertical="center"/>
      <protection locked="0"/>
    </xf>
    <xf numFmtId="1" fontId="8" fillId="0" borderId="14" xfId="0" applyNumberFormat="1" applyFont="1" applyBorder="1" applyAlignment="1" applyProtection="1">
      <alignment horizontal="center" vertical="center" wrapText="1"/>
      <protection locked="0"/>
    </xf>
    <xf numFmtId="0" fontId="10" fillId="0" borderId="15" xfId="0" applyFont="1" applyBorder="1" applyAlignment="1">
      <alignment horizontal="center" vertical="center" wrapText="1"/>
    </xf>
    <xf numFmtId="0" fontId="10" fillId="0" borderId="16" xfId="0" applyFont="1" applyBorder="1" applyAlignment="1" applyProtection="1">
      <alignment vertical="center" wrapText="1"/>
      <protection locked="0"/>
    </xf>
    <xf numFmtId="0" fontId="10" fillId="0" borderId="0" xfId="0" applyFont="1" applyBorder="1" applyAlignment="1" applyProtection="1">
      <alignment vertical="center" wrapText="1"/>
      <protection locked="0"/>
    </xf>
    <xf numFmtId="1" fontId="8" fillId="0" borderId="14" xfId="0" applyNumberFormat="1" applyFont="1" applyBorder="1" applyAlignment="1" applyProtection="1">
      <alignment horizontal="center" vertical="center"/>
      <protection locked="0"/>
    </xf>
    <xf numFmtId="49" fontId="8" fillId="0" borderId="14" xfId="0" applyNumberFormat="1" applyFont="1" applyBorder="1" applyAlignment="1" applyProtection="1">
      <alignment horizontal="left" vertical="center" wrapText="1"/>
      <protection locked="0"/>
    </xf>
    <xf numFmtId="0" fontId="10" fillId="0" borderId="0" xfId="0" applyFont="1" applyBorder="1" applyAlignment="1" applyProtection="1">
      <alignment horizontal="center" vertical="center" wrapText="1"/>
      <protection locked="0"/>
    </xf>
    <xf numFmtId="0" fontId="8" fillId="0" borderId="0" xfId="0" applyFont="1" applyBorder="1" applyAlignment="1" applyProtection="1">
      <alignment vertical="center" wrapText="1"/>
      <protection locked="0"/>
    </xf>
    <xf numFmtId="49" fontId="8" fillId="0" borderId="13" xfId="0" applyNumberFormat="1" applyFont="1" applyBorder="1" applyAlignment="1" applyProtection="1">
      <alignment horizontal="right" vertical="center"/>
      <protection locked="0"/>
    </xf>
    <xf numFmtId="0" fontId="1" fillId="0" borderId="0" xfId="0" applyFont="1" applyAlignment="1" applyProtection="1">
      <alignment/>
      <protection locked="0"/>
    </xf>
    <xf numFmtId="49" fontId="8" fillId="0" borderId="0" xfId="0" applyNumberFormat="1" applyFont="1" applyBorder="1" applyAlignment="1" applyProtection="1">
      <alignment horizontal="left" vertical="center" wrapText="1"/>
      <protection locked="0"/>
    </xf>
    <xf numFmtId="49" fontId="8" fillId="0" borderId="17" xfId="0" applyNumberFormat="1" applyFont="1" applyBorder="1" applyAlignment="1" applyProtection="1">
      <alignment horizontal="center" vertical="center" wrapText="1"/>
      <protection locked="0"/>
    </xf>
    <xf numFmtId="0" fontId="1" fillId="34" borderId="18" xfId="0" applyFont="1" applyFill="1" applyBorder="1" applyAlignment="1">
      <alignment horizontal="center" vertical="center" wrapText="1"/>
    </xf>
    <xf numFmtId="0" fontId="1" fillId="34" borderId="19" xfId="0" applyFont="1" applyFill="1" applyBorder="1" applyAlignment="1">
      <alignment horizontal="left" vertical="center"/>
    </xf>
    <xf numFmtId="0" fontId="1" fillId="34" borderId="20" xfId="0" applyFont="1" applyFill="1" applyBorder="1" applyAlignment="1">
      <alignment horizontal="center" vertical="center" wrapText="1"/>
    </xf>
    <xf numFmtId="0" fontId="1" fillId="34" borderId="21" xfId="0" applyFont="1" applyFill="1" applyBorder="1" applyAlignment="1">
      <alignment horizontal="left" vertical="center"/>
    </xf>
    <xf numFmtId="0" fontId="8" fillId="33" borderId="22" xfId="0" applyFont="1" applyFill="1" applyBorder="1" applyAlignment="1">
      <alignment horizontal="center" vertical="center" wrapText="1"/>
    </xf>
    <xf numFmtId="0" fontId="1" fillId="0" borderId="23" xfId="0" applyFont="1" applyFill="1" applyBorder="1" applyAlignment="1">
      <alignment/>
    </xf>
    <xf numFmtId="0" fontId="1" fillId="0" borderId="0" xfId="0" applyFont="1" applyFill="1" applyAlignment="1">
      <alignment wrapText="1" shrinkToFit="1"/>
    </xf>
    <xf numFmtId="0" fontId="6" fillId="0" borderId="0" xfId="0" applyFont="1" applyBorder="1" applyAlignment="1">
      <alignment horizontal="center" vertical="center" wrapText="1"/>
    </xf>
    <xf numFmtId="0" fontId="15" fillId="0" borderId="0" xfId="0" applyFont="1" applyBorder="1" applyAlignment="1" applyProtection="1">
      <alignment vertical="center" wrapText="1"/>
      <protection/>
    </xf>
    <xf numFmtId="0" fontId="10" fillId="0" borderId="0" xfId="0" applyFont="1" applyBorder="1" applyAlignment="1">
      <alignment horizontal="left" vertical="center" wrapText="1"/>
    </xf>
    <xf numFmtId="0" fontId="1" fillId="33" borderId="22" xfId="0" applyNumberFormat="1" applyFont="1" applyFill="1" applyBorder="1" applyAlignment="1" applyProtection="1">
      <alignment horizontal="left" vertical="center" wrapText="1" shrinkToFit="1"/>
      <protection locked="0"/>
    </xf>
    <xf numFmtId="0" fontId="1" fillId="0" borderId="17" xfId="0" applyNumberFormat="1" applyFont="1" applyBorder="1" applyAlignment="1" applyProtection="1">
      <alignment horizontal="left" vertical="center" wrapText="1" shrinkToFit="1"/>
      <protection locked="0"/>
    </xf>
    <xf numFmtId="0" fontId="1" fillId="33" borderId="17" xfId="0" applyNumberFormat="1" applyFont="1" applyFill="1" applyBorder="1" applyAlignment="1" applyProtection="1">
      <alignment horizontal="left" vertical="center" wrapText="1" shrinkToFit="1"/>
      <protection locked="0"/>
    </xf>
    <xf numFmtId="0" fontId="8" fillId="0" borderId="0" xfId="0" applyNumberFormat="1" applyFont="1" applyFill="1" applyAlignment="1" applyProtection="1">
      <alignment wrapText="1" shrinkToFit="1"/>
      <protection locked="0"/>
    </xf>
    <xf numFmtId="49" fontId="8" fillId="0" borderId="0" xfId="0" applyNumberFormat="1" applyFont="1" applyFill="1" applyAlignment="1" applyProtection="1">
      <alignment wrapText="1" shrinkToFit="1"/>
      <protection locked="0"/>
    </xf>
    <xf numFmtId="0" fontId="8" fillId="0" borderId="0" xfId="0" applyFont="1" applyFill="1" applyAlignment="1" applyProtection="1">
      <alignment wrapText="1" shrinkToFit="1"/>
      <protection locked="0"/>
    </xf>
    <xf numFmtId="0" fontId="9" fillId="0" borderId="0" xfId="0" applyFont="1" applyBorder="1" applyAlignment="1" applyProtection="1">
      <alignment vertical="center" wrapText="1"/>
      <protection locked="0"/>
    </xf>
    <xf numFmtId="0" fontId="1" fillId="0" borderId="0" xfId="0" applyFont="1" applyBorder="1" applyAlignment="1" applyProtection="1">
      <alignment vertical="center"/>
      <protection locked="0"/>
    </xf>
    <xf numFmtId="14" fontId="1" fillId="0" borderId="0" xfId="0" applyNumberFormat="1" applyFont="1" applyFill="1" applyAlignment="1" applyProtection="1">
      <alignment/>
      <protection locked="0"/>
    </xf>
    <xf numFmtId="204" fontId="1" fillId="0" borderId="0" xfId="0" applyNumberFormat="1" applyFont="1" applyFill="1" applyAlignment="1" applyProtection="1">
      <alignment/>
      <protection locked="0"/>
    </xf>
    <xf numFmtId="0" fontId="0" fillId="0" borderId="0" xfId="0" applyFont="1" applyAlignment="1">
      <alignment/>
    </xf>
    <xf numFmtId="0" fontId="0" fillId="0" borderId="0" xfId="0" applyAlignment="1" applyProtection="1">
      <alignment/>
      <protection locked="0"/>
    </xf>
    <xf numFmtId="0" fontId="21" fillId="0" borderId="0" xfId="0" applyFont="1" applyAlignment="1">
      <alignment/>
    </xf>
    <xf numFmtId="14" fontId="1" fillId="0" borderId="0" xfId="0" applyNumberFormat="1" applyFont="1" applyFill="1" applyAlignment="1">
      <alignment/>
    </xf>
    <xf numFmtId="49" fontId="8" fillId="0" borderId="0" xfId="0" applyNumberFormat="1" applyFont="1" applyBorder="1" applyAlignment="1">
      <alignment horizontal="center" vertical="center" wrapText="1"/>
    </xf>
    <xf numFmtId="0" fontId="19" fillId="0" borderId="0" xfId="0" applyFont="1" applyFill="1" applyBorder="1" applyAlignment="1">
      <alignment horizontal="left" vertical="center" wrapText="1"/>
    </xf>
    <xf numFmtId="0" fontId="7" fillId="0" borderId="24" xfId="0" applyFont="1" applyBorder="1" applyAlignment="1">
      <alignment horizontal="center" vertical="center" wrapText="1"/>
    </xf>
    <xf numFmtId="0" fontId="7" fillId="0" borderId="25" xfId="0" applyFont="1" applyBorder="1" applyAlignment="1">
      <alignment horizontal="center" vertical="center" wrapText="1"/>
    </xf>
    <xf numFmtId="0" fontId="7" fillId="0" borderId="26" xfId="0" applyFont="1" applyBorder="1" applyAlignment="1">
      <alignment horizontal="center" vertical="center" wrapText="1"/>
    </xf>
    <xf numFmtId="0" fontId="1" fillId="0" borderId="0" xfId="0" applyFont="1" applyFill="1" applyBorder="1" applyAlignment="1">
      <alignment/>
    </xf>
    <xf numFmtId="0" fontId="1" fillId="0" borderId="0" xfId="0" applyFont="1" applyBorder="1" applyAlignment="1">
      <alignment horizontal="center" vertical="center"/>
    </xf>
    <xf numFmtId="0" fontId="4" fillId="35" borderId="0" xfId="53" applyFont="1" applyFill="1" applyBorder="1" applyAlignment="1" applyProtection="1">
      <alignment vertical="center"/>
      <protection/>
    </xf>
    <xf numFmtId="0" fontId="1" fillId="36" borderId="27" xfId="0" applyFont="1" applyFill="1" applyBorder="1" applyAlignment="1">
      <alignment horizontal="center" wrapText="1"/>
    </xf>
    <xf numFmtId="0" fontId="1" fillId="36" borderId="28" xfId="0" applyFont="1" applyFill="1" applyBorder="1" applyAlignment="1">
      <alignment horizontal="center" wrapText="1"/>
    </xf>
    <xf numFmtId="0" fontId="1" fillId="0" borderId="29" xfId="0" applyFont="1" applyFill="1" applyBorder="1" applyAlignment="1">
      <alignment wrapText="1"/>
    </xf>
    <xf numFmtId="0" fontId="1" fillId="0" borderId="30" xfId="0" applyFont="1" applyFill="1" applyBorder="1" applyAlignment="1">
      <alignment wrapText="1"/>
    </xf>
    <xf numFmtId="0" fontId="4" fillId="0" borderId="31" xfId="53" applyFill="1" applyBorder="1" applyAlignment="1" applyProtection="1">
      <alignment/>
      <protection/>
    </xf>
    <xf numFmtId="0" fontId="4" fillId="0" borderId="32" xfId="53" applyFill="1" applyBorder="1" applyAlignment="1" applyProtection="1">
      <alignment/>
      <protection/>
    </xf>
    <xf numFmtId="0" fontId="1" fillId="0" borderId="33" xfId="0" applyFont="1" applyFill="1" applyBorder="1" applyAlignment="1">
      <alignment wrapText="1"/>
    </xf>
    <xf numFmtId="0" fontId="1" fillId="0" borderId="34" xfId="0" applyFont="1" applyFill="1" applyBorder="1" applyAlignment="1">
      <alignment wrapText="1"/>
    </xf>
    <xf numFmtId="0" fontId="1" fillId="0" borderId="30" xfId="0" applyFont="1" applyFill="1" applyBorder="1" applyAlignment="1">
      <alignment/>
    </xf>
    <xf numFmtId="0" fontId="19" fillId="0" borderId="32" xfId="0" applyFont="1" applyFill="1" applyBorder="1" applyAlignment="1">
      <alignment horizontal="left" vertical="center" wrapText="1"/>
    </xf>
    <xf numFmtId="0" fontId="1" fillId="0" borderId="32" xfId="0" applyFont="1" applyFill="1" applyBorder="1" applyAlignment="1">
      <alignment/>
    </xf>
    <xf numFmtId="0" fontId="1" fillId="0" borderId="32" xfId="0" applyFont="1" applyFill="1" applyBorder="1" applyAlignment="1">
      <alignment vertical="center" wrapText="1"/>
    </xf>
    <xf numFmtId="0" fontId="1" fillId="0" borderId="35" xfId="0" applyFont="1" applyFill="1" applyBorder="1" applyAlignment="1">
      <alignment/>
    </xf>
    <xf numFmtId="49" fontId="15" fillId="33" borderId="32" xfId="0" applyNumberFormat="1" applyFont="1" applyFill="1" applyBorder="1" applyAlignment="1" applyProtection="1">
      <alignment vertical="center" wrapText="1"/>
      <protection locked="0"/>
    </xf>
    <xf numFmtId="49" fontId="1" fillId="0" borderId="32" xfId="0" applyNumberFormat="1" applyFont="1" applyBorder="1" applyAlignment="1" applyProtection="1">
      <alignment vertical="center" wrapText="1"/>
      <protection locked="0"/>
    </xf>
    <xf numFmtId="0" fontId="1" fillId="0" borderId="0" xfId="0" applyFont="1" applyBorder="1" applyAlignment="1" applyProtection="1">
      <alignment/>
      <protection locked="0"/>
    </xf>
    <xf numFmtId="0" fontId="5" fillId="33" borderId="36" xfId="0" applyFont="1" applyFill="1" applyBorder="1" applyAlignment="1" applyProtection="1">
      <alignment horizontal="center"/>
      <protection locked="0"/>
    </xf>
    <xf numFmtId="0" fontId="1" fillId="0" borderId="34" xfId="0" applyFont="1" applyFill="1" applyBorder="1" applyAlignment="1">
      <alignment/>
    </xf>
    <xf numFmtId="0" fontId="1" fillId="0" borderId="37" xfId="0" applyFont="1" applyFill="1" applyBorder="1" applyAlignment="1">
      <alignment/>
    </xf>
    <xf numFmtId="0" fontId="1" fillId="0" borderId="0" xfId="0" applyFont="1" applyFill="1" applyBorder="1" applyAlignment="1">
      <alignment vertical="center" wrapText="1"/>
    </xf>
    <xf numFmtId="0" fontId="1" fillId="0" borderId="38" xfId="0" applyFont="1" applyFill="1" applyBorder="1" applyAlignment="1">
      <alignment/>
    </xf>
    <xf numFmtId="0" fontId="1" fillId="0" borderId="30" xfId="0" applyFont="1" applyBorder="1" applyAlignment="1">
      <alignment/>
    </xf>
    <xf numFmtId="0" fontId="20" fillId="0" borderId="32" xfId="0" applyFont="1" applyFill="1" applyBorder="1" applyAlignment="1">
      <alignment horizontal="left" vertical="center" wrapText="1"/>
    </xf>
    <xf numFmtId="0" fontId="1" fillId="0" borderId="32" xfId="0" applyFont="1" applyBorder="1" applyAlignment="1">
      <alignment/>
    </xf>
    <xf numFmtId="0" fontId="1" fillId="0" borderId="36" xfId="0" applyFont="1" applyFill="1" applyBorder="1" applyAlignment="1">
      <alignment/>
    </xf>
    <xf numFmtId="0" fontId="1" fillId="0" borderId="34" xfId="0" applyFont="1" applyBorder="1" applyAlignment="1">
      <alignment/>
    </xf>
    <xf numFmtId="0" fontId="1" fillId="0" borderId="29" xfId="0" applyFont="1" applyBorder="1" applyAlignment="1">
      <alignment/>
    </xf>
    <xf numFmtId="0" fontId="1" fillId="0" borderId="31" xfId="0" applyFont="1" applyFill="1" applyBorder="1" applyAlignment="1">
      <alignment/>
    </xf>
    <xf numFmtId="0" fontId="1" fillId="0" borderId="31" xfId="0" applyFont="1" applyBorder="1" applyAlignment="1">
      <alignment/>
    </xf>
    <xf numFmtId="0" fontId="1" fillId="0" borderId="39" xfId="0" applyFont="1" applyBorder="1" applyAlignment="1">
      <alignment/>
    </xf>
    <xf numFmtId="0" fontId="1" fillId="0" borderId="40" xfId="0" applyFont="1" applyBorder="1" applyAlignment="1">
      <alignment/>
    </xf>
    <xf numFmtId="0" fontId="1" fillId="0" borderId="41" xfId="0" applyFont="1" applyFill="1" applyBorder="1" applyAlignment="1">
      <alignment/>
    </xf>
    <xf numFmtId="0" fontId="1" fillId="0" borderId="40" xfId="0" applyFont="1" applyFill="1" applyBorder="1" applyAlignment="1">
      <alignment/>
    </xf>
    <xf numFmtId="0" fontId="10" fillId="0" borderId="41" xfId="0" applyFont="1" applyBorder="1" applyAlignment="1">
      <alignment horizontal="center" vertical="center" wrapText="1"/>
    </xf>
    <xf numFmtId="0" fontId="9" fillId="0" borderId="41" xfId="0" applyFont="1" applyBorder="1" applyAlignment="1">
      <alignment horizontal="left" vertical="center" wrapText="1"/>
    </xf>
    <xf numFmtId="0" fontId="8" fillId="0" borderId="31" xfId="0" applyFont="1" applyBorder="1" applyAlignment="1">
      <alignment horizontal="center" vertical="center"/>
    </xf>
    <xf numFmtId="0" fontId="1" fillId="0" borderId="33" xfId="0" applyFont="1" applyBorder="1" applyAlignment="1">
      <alignment/>
    </xf>
    <xf numFmtId="0" fontId="1" fillId="36" borderId="42" xfId="0" applyFont="1" applyFill="1" applyBorder="1" applyAlignment="1">
      <alignment horizontal="center" vertical="center" wrapText="1"/>
    </xf>
    <xf numFmtId="0" fontId="1" fillId="33" borderId="0" xfId="0" applyFont="1" applyFill="1" applyBorder="1" applyAlignment="1">
      <alignment/>
    </xf>
    <xf numFmtId="0" fontId="19" fillId="35" borderId="30" xfId="0" applyFont="1" applyFill="1" applyBorder="1" applyAlignment="1">
      <alignment/>
    </xf>
    <xf numFmtId="0" fontId="4" fillId="35" borderId="32" xfId="53" applyFont="1" applyFill="1" applyBorder="1" applyAlignment="1" applyProtection="1">
      <alignment vertical="center"/>
      <protection/>
    </xf>
    <xf numFmtId="0" fontId="19" fillId="35" borderId="32" xfId="0" applyFont="1" applyFill="1" applyBorder="1" applyAlignment="1">
      <alignment/>
    </xf>
    <xf numFmtId="0" fontId="19" fillId="35" borderId="33" xfId="0" applyFont="1" applyFill="1" applyBorder="1" applyAlignment="1">
      <alignment/>
    </xf>
    <xf numFmtId="0" fontId="19" fillId="35" borderId="36" xfId="0" applyFont="1" applyFill="1" applyBorder="1" applyAlignment="1">
      <alignment/>
    </xf>
    <xf numFmtId="0" fontId="19" fillId="35" borderId="34" xfId="0" applyFont="1" applyFill="1" applyBorder="1" applyAlignment="1">
      <alignment/>
    </xf>
    <xf numFmtId="0" fontId="1" fillId="36" borderId="43" xfId="0" applyFont="1" applyFill="1" applyBorder="1" applyAlignment="1">
      <alignment horizontal="center" vertical="center" wrapText="1"/>
    </xf>
    <xf numFmtId="0" fontId="8" fillId="0" borderId="41" xfId="0" applyFont="1" applyBorder="1" applyAlignment="1">
      <alignment vertical="center" wrapText="1"/>
    </xf>
    <xf numFmtId="0" fontId="1" fillId="0" borderId="41" xfId="0" applyFont="1" applyBorder="1" applyAlignment="1">
      <alignment vertical="center"/>
    </xf>
    <xf numFmtId="0" fontId="4" fillId="36" borderId="44" xfId="53" applyFill="1" applyBorder="1" applyAlignment="1" applyProtection="1">
      <alignment horizontal="center"/>
      <protection locked="0"/>
    </xf>
    <xf numFmtId="0" fontId="26" fillId="35" borderId="0" xfId="0" applyFont="1" applyFill="1" applyAlignment="1" applyProtection="1">
      <alignment vertical="center"/>
      <protection locked="0"/>
    </xf>
    <xf numFmtId="1" fontId="8" fillId="0" borderId="14" xfId="0" applyNumberFormat="1" applyFont="1" applyBorder="1" applyAlignment="1" applyProtection="1">
      <alignment horizontal="left" vertical="center" wrapText="1"/>
      <protection locked="0"/>
    </xf>
    <xf numFmtId="0" fontId="8" fillId="0" borderId="14" xfId="0" applyFont="1" applyBorder="1" applyAlignment="1" applyProtection="1">
      <alignment horizontal="left" vertical="center"/>
      <protection locked="0"/>
    </xf>
    <xf numFmtId="0" fontId="8" fillId="0" borderId="14" xfId="0" applyFont="1" applyBorder="1" applyAlignment="1" applyProtection="1">
      <alignment horizontal="left" vertical="center" wrapText="1"/>
      <protection locked="0"/>
    </xf>
    <xf numFmtId="1" fontId="8" fillId="0" borderId="14" xfId="0" applyNumberFormat="1" applyFont="1" applyBorder="1" applyAlignment="1" applyProtection="1">
      <alignment horizontal="left" vertical="center"/>
      <protection locked="0"/>
    </xf>
    <xf numFmtId="0" fontId="7" fillId="0" borderId="0" xfId="0" applyFont="1" applyBorder="1" applyAlignment="1">
      <alignment horizontal="center" vertical="center" wrapText="1"/>
    </xf>
    <xf numFmtId="0" fontId="7" fillId="0" borderId="37" xfId="0" applyFont="1" applyBorder="1" applyAlignment="1">
      <alignment horizontal="center" vertical="center" wrapText="1"/>
    </xf>
    <xf numFmtId="0" fontId="25" fillId="0" borderId="0" xfId="0" applyFont="1" applyFill="1" applyBorder="1" applyAlignment="1">
      <alignment horizontal="center" vertical="center"/>
    </xf>
    <xf numFmtId="0" fontId="25" fillId="0" borderId="32" xfId="0" applyFont="1" applyFill="1" applyBorder="1" applyAlignment="1">
      <alignment horizontal="center" vertical="center"/>
    </xf>
    <xf numFmtId="49" fontId="8" fillId="0" borderId="13" xfId="0" applyNumberFormat="1" applyFont="1" applyBorder="1" applyAlignment="1" applyProtection="1">
      <alignment horizontal="left" vertical="center" wrapText="1"/>
      <protection locked="0"/>
    </xf>
    <xf numFmtId="49" fontId="8" fillId="0" borderId="10" xfId="0" applyNumberFormat="1" applyFont="1" applyBorder="1" applyAlignment="1" applyProtection="1">
      <alignment horizontal="left" vertical="center" wrapText="1"/>
      <protection locked="0"/>
    </xf>
    <xf numFmtId="49" fontId="8" fillId="0" borderId="12" xfId="0" applyNumberFormat="1" applyFont="1" applyBorder="1" applyAlignment="1" applyProtection="1">
      <alignment horizontal="left" vertical="center" wrapText="1"/>
      <protection locked="0"/>
    </xf>
    <xf numFmtId="0" fontId="1" fillId="0" borderId="0" xfId="0" applyFont="1" applyBorder="1" applyAlignment="1">
      <alignment horizontal="left" vertical="center" wrapText="1"/>
    </xf>
    <xf numFmtId="0" fontId="2" fillId="35" borderId="0" xfId="0" applyFont="1" applyFill="1" applyAlignment="1">
      <alignment horizontal="center"/>
    </xf>
    <xf numFmtId="0" fontId="1" fillId="33" borderId="45" xfId="0" applyFont="1" applyFill="1" applyBorder="1" applyAlignment="1">
      <alignment horizontal="center" vertical="center" wrapText="1"/>
    </xf>
    <xf numFmtId="0" fontId="1" fillId="33" borderId="46" xfId="0" applyFont="1" applyFill="1" applyBorder="1" applyAlignment="1">
      <alignment horizontal="center" vertical="center" wrapText="1"/>
    </xf>
    <xf numFmtId="0" fontId="1" fillId="33" borderId="47" xfId="0" applyFont="1" applyFill="1" applyBorder="1" applyAlignment="1">
      <alignment horizontal="center" vertical="center" wrapText="1"/>
    </xf>
    <xf numFmtId="0" fontId="1" fillId="34" borderId="48" xfId="0" applyFont="1" applyFill="1" applyBorder="1" applyAlignment="1">
      <alignment horizontal="center" vertical="center" wrapText="1"/>
    </xf>
    <xf numFmtId="0" fontId="1" fillId="34" borderId="49" xfId="0" applyFont="1" applyFill="1" applyBorder="1" applyAlignment="1">
      <alignment horizontal="center" vertical="center" wrapText="1"/>
    </xf>
    <xf numFmtId="0" fontId="10" fillId="0" borderId="0" xfId="0" applyFont="1" applyBorder="1" applyAlignment="1">
      <alignment horizontal="left" vertical="center" wrapText="1"/>
    </xf>
    <xf numFmtId="0" fontId="1" fillId="36" borderId="27" xfId="0" applyFont="1" applyFill="1" applyBorder="1" applyAlignment="1">
      <alignment horizontal="center" vertical="top" wrapText="1"/>
    </xf>
    <xf numFmtId="0" fontId="1" fillId="36" borderId="44" xfId="0" applyFont="1" applyFill="1" applyBorder="1" applyAlignment="1">
      <alignment horizontal="center" vertical="top" wrapText="1"/>
    </xf>
    <xf numFmtId="0" fontId="1" fillId="36" borderId="28" xfId="0" applyFont="1" applyFill="1" applyBorder="1" applyAlignment="1">
      <alignment horizontal="center" vertical="top" wrapText="1"/>
    </xf>
    <xf numFmtId="49" fontId="8" fillId="0" borderId="10" xfId="0" applyNumberFormat="1" applyFont="1" applyBorder="1" applyAlignment="1" applyProtection="1">
      <alignment horizontal="left" vertical="center"/>
      <protection locked="0"/>
    </xf>
    <xf numFmtId="49" fontId="8" fillId="0" borderId="12" xfId="0" applyNumberFormat="1" applyFont="1" applyBorder="1" applyAlignment="1" applyProtection="1">
      <alignment horizontal="left" vertical="center"/>
      <protection locked="0"/>
    </xf>
    <xf numFmtId="0" fontId="7" fillId="0" borderId="41" xfId="0" applyFont="1" applyBorder="1" applyAlignment="1">
      <alignment horizontal="center" wrapText="1"/>
    </xf>
    <xf numFmtId="0" fontId="8" fillId="0" borderId="13" xfId="0" applyNumberFormat="1" applyFont="1" applyBorder="1" applyAlignment="1" applyProtection="1">
      <alignment horizontal="left" vertical="center" wrapText="1" shrinkToFit="1"/>
      <protection locked="0"/>
    </xf>
    <xf numFmtId="0" fontId="8" fillId="0" borderId="10" xfId="0" applyNumberFormat="1" applyFont="1" applyBorder="1" applyAlignment="1" applyProtection="1">
      <alignment horizontal="left" vertical="center" wrapText="1" shrinkToFit="1"/>
      <protection locked="0"/>
    </xf>
    <xf numFmtId="0" fontId="8" fillId="0" borderId="12" xfId="0" applyNumberFormat="1" applyFont="1" applyBorder="1" applyAlignment="1" applyProtection="1">
      <alignment horizontal="left" vertical="center" wrapText="1" shrinkToFit="1"/>
      <protection locked="0"/>
    </xf>
    <xf numFmtId="49" fontId="8" fillId="0" borderId="0" xfId="0" applyNumberFormat="1" applyFont="1" applyBorder="1" applyAlignment="1">
      <alignment horizontal="left" vertical="center" wrapText="1"/>
    </xf>
    <xf numFmtId="0" fontId="9" fillId="0" borderId="0" xfId="0" applyFont="1" applyBorder="1" applyAlignment="1">
      <alignment horizontal="left" vertical="top" wrapText="1"/>
    </xf>
    <xf numFmtId="0" fontId="19" fillId="0" borderId="0" xfId="0" applyFont="1" applyBorder="1" applyAlignment="1" applyProtection="1">
      <alignment horizontal="left" vertical="center" wrapText="1"/>
      <protection locked="0"/>
    </xf>
    <xf numFmtId="0" fontId="19" fillId="0" borderId="32" xfId="0" applyFont="1" applyBorder="1" applyAlignment="1" applyProtection="1">
      <alignment horizontal="left" vertical="center" wrapText="1"/>
      <protection locked="0"/>
    </xf>
    <xf numFmtId="49" fontId="8" fillId="0" borderId="13" xfId="0" applyNumberFormat="1" applyFont="1" applyBorder="1" applyAlignment="1" applyProtection="1">
      <alignment horizontal="left" vertical="center" wrapText="1" shrinkToFit="1"/>
      <protection locked="0"/>
    </xf>
    <xf numFmtId="49" fontId="8" fillId="0" borderId="10" xfId="0" applyNumberFormat="1" applyFont="1" applyBorder="1" applyAlignment="1" applyProtection="1">
      <alignment horizontal="left" vertical="center" wrapText="1" shrinkToFit="1"/>
      <protection locked="0"/>
    </xf>
    <xf numFmtId="49" fontId="8" fillId="0" borderId="12" xfId="0" applyNumberFormat="1" applyFont="1" applyBorder="1" applyAlignment="1" applyProtection="1">
      <alignment horizontal="left" vertical="center" wrapText="1" shrinkToFit="1"/>
      <protection locked="0"/>
    </xf>
    <xf numFmtId="0" fontId="7" fillId="0" borderId="50" xfId="0" applyFont="1" applyBorder="1" applyAlignment="1">
      <alignment horizontal="center" wrapText="1"/>
    </xf>
    <xf numFmtId="0" fontId="6" fillId="0" borderId="37" xfId="0" applyFont="1" applyBorder="1" applyAlignment="1">
      <alignment horizontal="center" vertical="center" wrapText="1"/>
    </xf>
    <xf numFmtId="0" fontId="6" fillId="0" borderId="0" xfId="0" applyFont="1" applyBorder="1" applyAlignment="1">
      <alignment horizontal="center" vertical="center" wrapText="1"/>
    </xf>
    <xf numFmtId="0" fontId="6" fillId="0" borderId="36" xfId="0" applyFont="1" applyBorder="1" applyAlignment="1">
      <alignment horizontal="center" vertical="center" wrapText="1"/>
    </xf>
    <xf numFmtId="0" fontId="8" fillId="0" borderId="0" xfId="0" applyFont="1" applyBorder="1" applyAlignment="1">
      <alignment horizontal="left" vertical="center" wrapText="1"/>
    </xf>
    <xf numFmtId="0" fontId="8" fillId="0" borderId="11" xfId="0" applyFont="1" applyBorder="1" applyAlignment="1">
      <alignment horizontal="left" vertical="center" wrapText="1"/>
    </xf>
    <xf numFmtId="0" fontId="8" fillId="0" borderId="0" xfId="0" applyFont="1" applyBorder="1" applyAlignment="1" applyProtection="1">
      <alignment horizontal="left" vertical="center" wrapText="1"/>
      <protection locked="0"/>
    </xf>
    <xf numFmtId="0" fontId="20" fillId="35" borderId="51" xfId="0" applyFont="1" applyFill="1" applyBorder="1" applyAlignment="1">
      <alignment horizontal="left" vertical="center" wrapText="1"/>
    </xf>
    <xf numFmtId="0" fontId="19" fillId="35" borderId="52" xfId="0" applyFont="1" applyFill="1" applyBorder="1" applyAlignment="1">
      <alignment horizontal="left" vertical="center" wrapText="1"/>
    </xf>
    <xf numFmtId="0" fontId="19" fillId="35" borderId="53" xfId="0" applyFont="1" applyFill="1" applyBorder="1" applyAlignment="1">
      <alignment horizontal="left" vertical="center" wrapText="1"/>
    </xf>
    <xf numFmtId="0" fontId="8" fillId="0" borderId="24" xfId="0" applyFont="1" applyBorder="1" applyAlignment="1">
      <alignment horizontal="left" vertical="center" wrapText="1"/>
    </xf>
    <xf numFmtId="0" fontId="9" fillId="0" borderId="38" xfId="0" applyFont="1" applyBorder="1" applyAlignment="1">
      <alignment horizontal="left" vertical="center" wrapText="1"/>
    </xf>
    <xf numFmtId="0" fontId="8" fillId="0" borderId="13" xfId="0" applyFont="1" applyBorder="1" applyAlignment="1" applyProtection="1">
      <alignment horizontal="left" vertical="center" wrapText="1"/>
      <protection locked="0"/>
    </xf>
    <xf numFmtId="0" fontId="8" fillId="0" borderId="10" xfId="0" applyFont="1" applyBorder="1" applyAlignment="1" applyProtection="1">
      <alignment horizontal="left" vertical="center" wrapText="1"/>
      <protection locked="0"/>
    </xf>
    <xf numFmtId="0" fontId="8" fillId="0" borderId="12" xfId="0" applyFont="1" applyBorder="1" applyAlignment="1" applyProtection="1">
      <alignment horizontal="left" vertical="center" wrapText="1"/>
      <protection locked="0"/>
    </xf>
    <xf numFmtId="0" fontId="9" fillId="0" borderId="0" xfId="0" applyFont="1" applyBorder="1" applyAlignment="1">
      <alignment horizontal="center" vertical="center" wrapText="1"/>
    </xf>
    <xf numFmtId="0" fontId="19" fillId="0" borderId="54" xfId="0" applyFont="1" applyBorder="1" applyAlignment="1">
      <alignment horizontal="center" vertical="center"/>
    </xf>
    <xf numFmtId="0" fontId="19" fillId="0" borderId="55" xfId="0" applyFont="1" applyBorder="1" applyAlignment="1">
      <alignment horizontal="center" vertical="center"/>
    </xf>
    <xf numFmtId="0" fontId="8" fillId="0" borderId="13" xfId="0" applyNumberFormat="1" applyFont="1" applyBorder="1" applyAlignment="1" applyProtection="1">
      <alignment horizontal="left" vertical="center" wrapText="1"/>
      <protection locked="0"/>
    </xf>
    <xf numFmtId="0" fontId="8" fillId="0" borderId="10" xfId="0" applyNumberFormat="1" applyFont="1" applyBorder="1" applyAlignment="1" applyProtection="1">
      <alignment horizontal="left" vertical="center" wrapText="1"/>
      <protection locked="0"/>
    </xf>
    <xf numFmtId="0" fontId="8" fillId="0" borderId="12" xfId="0" applyNumberFormat="1" applyFont="1" applyBorder="1" applyAlignment="1" applyProtection="1">
      <alignment horizontal="left" vertical="center" wrapText="1"/>
      <protection locked="0"/>
    </xf>
    <xf numFmtId="0" fontId="8" fillId="0" borderId="0" xfId="0" applyFont="1" applyBorder="1" applyAlignment="1">
      <alignment horizontal="right" vertical="center" wrapText="1"/>
    </xf>
    <xf numFmtId="0" fontId="19" fillId="0" borderId="0" xfId="0" applyFont="1" applyBorder="1" applyAlignment="1" applyProtection="1">
      <alignment horizontal="left" vertical="center"/>
      <protection locked="0"/>
    </xf>
    <xf numFmtId="0" fontId="19" fillId="0" borderId="32" xfId="0" applyFont="1" applyBorder="1" applyAlignment="1" applyProtection="1">
      <alignment horizontal="left" vertical="center"/>
      <protection locked="0"/>
    </xf>
    <xf numFmtId="0" fontId="1" fillId="0" borderId="22" xfId="0" applyNumberFormat="1" applyFont="1" applyBorder="1" applyAlignment="1" applyProtection="1">
      <alignment horizontal="left" vertical="center" wrapText="1" shrinkToFit="1"/>
      <protection locked="0"/>
    </xf>
    <xf numFmtId="0" fontId="1" fillId="0" borderId="48" xfId="0" applyNumberFormat="1" applyFont="1" applyBorder="1" applyAlignment="1" applyProtection="1">
      <alignment horizontal="left" vertical="center" wrapText="1" shrinkToFit="1"/>
      <protection locked="0"/>
    </xf>
    <xf numFmtId="0" fontId="1" fillId="0" borderId="56" xfId="0" applyNumberFormat="1" applyFont="1" applyBorder="1" applyAlignment="1" applyProtection="1">
      <alignment horizontal="left" vertical="center" wrapText="1" shrinkToFit="1"/>
      <protection locked="0"/>
    </xf>
    <xf numFmtId="0" fontId="8" fillId="0" borderId="0" xfId="0" applyFont="1" applyBorder="1" applyAlignment="1">
      <alignment horizontal="center" vertical="center" wrapText="1"/>
    </xf>
    <xf numFmtId="0" fontId="8" fillId="0" borderId="11" xfId="0" applyFont="1" applyBorder="1" applyAlignment="1">
      <alignment horizontal="center" vertical="center" wrapText="1"/>
    </xf>
    <xf numFmtId="0" fontId="1" fillId="0" borderId="17" xfId="0" applyNumberFormat="1" applyFont="1" applyFill="1" applyBorder="1" applyAlignment="1" applyProtection="1">
      <alignment horizontal="left" vertical="center" wrapText="1" shrinkToFit="1"/>
      <protection locked="0"/>
    </xf>
    <xf numFmtId="0" fontId="24" fillId="35" borderId="31" xfId="0" applyFont="1" applyFill="1" applyBorder="1" applyAlignment="1">
      <alignment horizontal="center" vertical="center"/>
    </xf>
    <xf numFmtId="0" fontId="23" fillId="35" borderId="0" xfId="0" applyFont="1" applyFill="1" applyBorder="1" applyAlignment="1">
      <alignment/>
    </xf>
    <xf numFmtId="0" fontId="8" fillId="33" borderId="13" xfId="0" applyFont="1" applyFill="1" applyBorder="1" applyAlignment="1" applyProtection="1">
      <alignment horizontal="left" vertical="center" wrapText="1"/>
      <protection locked="0"/>
    </xf>
    <xf numFmtId="0" fontId="8" fillId="33" borderId="10" xfId="0" applyFont="1" applyFill="1" applyBorder="1" applyAlignment="1" applyProtection="1">
      <alignment horizontal="left" vertical="center" wrapText="1"/>
      <protection locked="0"/>
    </xf>
    <xf numFmtId="0" fontId="8" fillId="33" borderId="12" xfId="0" applyFont="1" applyFill="1" applyBorder="1" applyAlignment="1" applyProtection="1">
      <alignment horizontal="left" vertical="center" wrapText="1"/>
      <protection locked="0"/>
    </xf>
    <xf numFmtId="0" fontId="24" fillId="35" borderId="29" xfId="0" applyFont="1" applyFill="1" applyBorder="1" applyAlignment="1">
      <alignment horizontal="center" vertical="center" wrapText="1"/>
    </xf>
    <xf numFmtId="0" fontId="23" fillId="35" borderId="37" xfId="0" applyFont="1" applyFill="1" applyBorder="1" applyAlignment="1">
      <alignment horizontal="center"/>
    </xf>
    <xf numFmtId="0" fontId="22" fillId="35" borderId="31" xfId="53" applyFont="1" applyFill="1" applyBorder="1" applyAlignment="1" applyProtection="1">
      <alignment horizontal="right" vertical="center" wrapText="1"/>
      <protection/>
    </xf>
    <xf numFmtId="0" fontId="22" fillId="35" borderId="0" xfId="53" applyFont="1" applyFill="1" applyBorder="1" applyAlignment="1" applyProtection="1">
      <alignment horizontal="right" vertical="center" wrapText="1"/>
      <protection/>
    </xf>
    <xf numFmtId="0" fontId="7" fillId="0" borderId="0" xfId="0" applyFont="1" applyBorder="1" applyAlignment="1">
      <alignment horizontal="left" vertical="center" wrapText="1"/>
    </xf>
    <xf numFmtId="0" fontId="7" fillId="0" borderId="0" xfId="0" applyFont="1" applyBorder="1" applyAlignment="1">
      <alignment horizontal="center" wrapText="1"/>
    </xf>
    <xf numFmtId="204" fontId="8" fillId="0" borderId="13" xfId="0" applyNumberFormat="1" applyFont="1" applyBorder="1" applyAlignment="1" applyProtection="1">
      <alignment horizontal="center" vertical="center" wrapText="1"/>
      <protection locked="0"/>
    </xf>
    <xf numFmtId="204" fontId="8" fillId="0" borderId="10" xfId="0" applyNumberFormat="1" applyFont="1" applyBorder="1" applyAlignment="1" applyProtection="1">
      <alignment horizontal="center" vertical="center" wrapText="1"/>
      <protection locked="0"/>
    </xf>
    <xf numFmtId="204" fontId="8" fillId="0" borderId="12" xfId="0" applyNumberFormat="1" applyFont="1" applyBorder="1" applyAlignment="1" applyProtection="1">
      <alignment horizontal="center" vertical="center" wrapText="1"/>
      <protection locked="0"/>
    </xf>
    <xf numFmtId="0" fontId="13" fillId="33" borderId="57" xfId="0" applyFont="1" applyFill="1" applyBorder="1" applyAlignment="1">
      <alignment horizontal="left" vertical="center" wrapText="1"/>
    </xf>
    <xf numFmtId="0" fontId="13" fillId="33" borderId="0" xfId="0" applyFont="1" applyFill="1" applyBorder="1" applyAlignment="1">
      <alignment horizontal="left" vertical="center" wrapText="1"/>
    </xf>
    <xf numFmtId="49" fontId="8" fillId="0" borderId="22" xfId="0" applyNumberFormat="1" applyFont="1" applyBorder="1" applyAlignment="1" applyProtection="1">
      <alignment horizontal="center" vertical="center" wrapText="1"/>
      <protection locked="0"/>
    </xf>
    <xf numFmtId="49" fontId="8" fillId="0" borderId="48" xfId="0" applyNumberFormat="1" applyFont="1" applyBorder="1" applyAlignment="1" applyProtection="1">
      <alignment horizontal="center" vertical="center" wrapText="1"/>
      <protection locked="0"/>
    </xf>
    <xf numFmtId="49" fontId="8" fillId="0" borderId="56" xfId="0" applyNumberFormat="1" applyFont="1" applyBorder="1" applyAlignment="1" applyProtection="1">
      <alignment horizontal="center" vertical="center" wrapText="1"/>
      <protection locked="0"/>
    </xf>
    <xf numFmtId="0" fontId="0" fillId="0" borderId="56" xfId="0" applyNumberFormat="1" applyBorder="1" applyAlignment="1" applyProtection="1">
      <alignment horizontal="left" vertical="center" wrapText="1" shrinkToFit="1"/>
      <protection locked="0"/>
    </xf>
    <xf numFmtId="0" fontId="8" fillId="0" borderId="22" xfId="0" applyFont="1" applyFill="1" applyBorder="1" applyAlignment="1">
      <alignment horizontal="center" vertical="center"/>
    </xf>
    <xf numFmtId="0" fontId="8" fillId="0" borderId="48" xfId="0" applyFont="1" applyFill="1" applyBorder="1" applyAlignment="1">
      <alignment horizontal="center" vertical="center"/>
    </xf>
    <xf numFmtId="0" fontId="8" fillId="0" borderId="56" xfId="0" applyFont="1" applyFill="1" applyBorder="1" applyAlignment="1">
      <alignment horizontal="center" vertical="center"/>
    </xf>
    <xf numFmtId="0" fontId="8" fillId="0" borderId="25" xfId="0" applyFont="1" applyBorder="1" applyAlignment="1">
      <alignment horizontal="left" vertical="center" wrapText="1"/>
    </xf>
    <xf numFmtId="0" fontId="1" fillId="0" borderId="0" xfId="0" applyFont="1" applyBorder="1" applyAlignment="1">
      <alignment horizontal="center" vertical="center"/>
    </xf>
    <xf numFmtId="0" fontId="1" fillId="0" borderId="32" xfId="0" applyFont="1" applyBorder="1" applyAlignment="1">
      <alignment horizontal="center" vertical="center"/>
    </xf>
    <xf numFmtId="0" fontId="24" fillId="35" borderId="51" xfId="0" applyFont="1" applyFill="1" applyBorder="1" applyAlignment="1">
      <alignment horizontal="center" vertical="center" wrapText="1"/>
    </xf>
    <xf numFmtId="0" fontId="28" fillId="35" borderId="52" xfId="0" applyFont="1" applyFill="1" applyBorder="1" applyAlignment="1">
      <alignment horizontal="center" vertical="center" wrapText="1"/>
    </xf>
    <xf numFmtId="0" fontId="28" fillId="35" borderId="53" xfId="0" applyFont="1" applyFill="1" applyBorder="1" applyAlignment="1">
      <alignment horizontal="center" vertical="center" wrapText="1"/>
    </xf>
    <xf numFmtId="0" fontId="8" fillId="0" borderId="26" xfId="0" applyFont="1" applyBorder="1" applyAlignment="1">
      <alignment horizontal="left"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35">
    <dxf>
      <fill>
        <patternFill patternType="darkUp"/>
      </fill>
    </dxf>
    <dxf>
      <fill>
        <patternFill patternType="darkUp"/>
      </fill>
    </dxf>
    <dxf>
      <fill>
        <patternFill patternType="darkUp"/>
      </fill>
    </dxf>
    <dxf>
      <fill>
        <patternFill patternType="darkUp"/>
      </fill>
    </dxf>
    <dxf>
      <fill>
        <patternFill patternType="darkUp"/>
      </fill>
    </dxf>
    <dxf>
      <fill>
        <patternFill patternType="darkUp"/>
      </fill>
    </dxf>
    <dxf>
      <font>
        <b/>
        <i val="0"/>
        <color indexed="10"/>
      </font>
      <fill>
        <patternFill patternType="none">
          <bgColor indexed="65"/>
        </patternFill>
      </fill>
    </dxf>
    <dxf>
      <fill>
        <patternFill patternType="darkUp"/>
      </fill>
    </dxf>
    <dxf>
      <font>
        <b/>
        <i val="0"/>
        <color indexed="9"/>
      </font>
      <fill>
        <patternFill>
          <bgColor indexed="10"/>
        </patternFill>
      </fill>
    </dxf>
    <dxf>
      <fill>
        <patternFill patternType="darkUp"/>
      </fill>
    </dxf>
    <dxf>
      <fill>
        <patternFill patternType="darkUp"/>
      </fill>
    </dxf>
    <dxf>
      <fill>
        <patternFill patternType="darkUp"/>
      </fill>
    </dxf>
    <dxf>
      <fill>
        <patternFill patternType="darkUp"/>
      </fill>
    </dxf>
    <dxf>
      <font>
        <b/>
        <i val="0"/>
        <color indexed="9"/>
      </font>
      <fill>
        <patternFill>
          <bgColor indexed="10"/>
        </patternFill>
      </fill>
    </dxf>
    <dxf>
      <fill>
        <patternFill patternType="darkUp"/>
      </fill>
    </dxf>
    <dxf>
      <font>
        <b/>
        <i val="0"/>
        <color indexed="10"/>
      </font>
    </dxf>
    <dxf>
      <fill>
        <patternFill patternType="darkUp"/>
      </fill>
    </dxf>
    <dxf>
      <font>
        <b/>
        <i val="0"/>
        <color indexed="10"/>
      </font>
    </dxf>
    <dxf>
      <fill>
        <patternFill patternType="darkUp"/>
      </fill>
    </dxf>
    <dxf>
      <font>
        <b/>
        <i val="0"/>
        <color indexed="10"/>
      </font>
    </dxf>
    <dxf>
      <fill>
        <patternFill patternType="darkUp"/>
      </fill>
    </dxf>
    <dxf>
      <fill>
        <patternFill patternType="darkUp"/>
      </fill>
    </dxf>
    <dxf>
      <fill>
        <patternFill patternType="darkUp"/>
      </fill>
    </dxf>
    <dxf>
      <font>
        <b/>
        <i val="0"/>
        <color indexed="10"/>
      </font>
    </dxf>
    <dxf>
      <fill>
        <patternFill patternType="darkUp"/>
      </fill>
    </dxf>
    <dxf>
      <font>
        <b/>
        <i val="0"/>
        <color indexed="9"/>
      </font>
      <fill>
        <patternFill>
          <bgColor indexed="10"/>
        </patternFill>
      </fill>
    </dxf>
    <dxf>
      <fill>
        <patternFill patternType="darkUp"/>
      </fill>
    </dxf>
    <dxf>
      <fill>
        <patternFill patternType="darkUp"/>
      </fill>
    </dxf>
    <dxf>
      <fill>
        <patternFill patternType="darkUp"/>
      </fill>
    </dxf>
    <dxf>
      <border>
        <left style="thin">
          <color indexed="22"/>
        </left>
        <right style="thin">
          <color indexed="22"/>
        </right>
        <top style="thin">
          <color indexed="22"/>
        </top>
        <bottom style="thin">
          <color indexed="22"/>
        </bottom>
      </border>
    </dxf>
    <dxf>
      <fill>
        <patternFill>
          <bgColor indexed="33"/>
        </patternFill>
      </fill>
      <border>
        <left style="thin">
          <color indexed="55"/>
        </left>
        <right style="thin">
          <color indexed="55"/>
        </right>
        <top style="thin">
          <color indexed="55"/>
        </top>
        <bottom style="thin">
          <color indexed="55"/>
        </bottom>
      </border>
    </dxf>
    <dxf>
      <fill>
        <patternFill patternType="darkUp"/>
      </fill>
    </dxf>
    <dxf>
      <font>
        <b/>
        <i val="0"/>
        <color indexed="9"/>
      </font>
      <fill>
        <patternFill>
          <bgColor indexed="10"/>
        </patternFill>
      </fill>
    </dxf>
    <dxf>
      <fill>
        <patternFill>
          <bgColor rgb="FFFFCCFF"/>
        </patternFill>
      </fill>
      <border>
        <left style="thin">
          <color rgb="FF969696"/>
        </left>
        <right style="thin">
          <color rgb="FF00FFFF"/>
        </right>
        <top style="thin"/>
        <bottom style="thin">
          <color rgb="FF00FFFF"/>
        </bottom>
      </border>
    </dxf>
    <dxf>
      <border>
        <left style="thin">
          <color rgb="FFC0C0C0"/>
        </left>
        <right style="thin">
          <color rgb="FFFF00FF"/>
        </right>
        <top style="thin"/>
        <bottom style="thin">
          <color rgb="FFFF00FF"/>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CCFF"/>
      <rgbColor rgb="00FFFF00"/>
      <rgbColor rgb="0000FFFF"/>
      <rgbColor rgb="00FFB9D0"/>
      <rgbColor rgb="00800000"/>
      <rgbColor rgb="00005F0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247650</xdr:colOff>
      <xdr:row>1</xdr:row>
      <xdr:rowOff>0</xdr:rowOff>
    </xdr:from>
    <xdr:to>
      <xdr:col>3</xdr:col>
      <xdr:colOff>9525</xdr:colOff>
      <xdr:row>3</xdr:row>
      <xdr:rowOff>200025</xdr:rowOff>
    </xdr:to>
    <xdr:pic>
      <xdr:nvPicPr>
        <xdr:cNvPr id="1" name="Picture 1" descr="FOD_fr_Q"/>
        <xdr:cNvPicPr preferRelativeResize="1">
          <a:picLocks noChangeAspect="1"/>
        </xdr:cNvPicPr>
      </xdr:nvPicPr>
      <xdr:blipFill>
        <a:blip r:embed="rId1"/>
        <a:stretch>
          <a:fillRect/>
        </a:stretch>
      </xdr:blipFill>
      <xdr:spPr>
        <a:xfrm>
          <a:off x="495300" y="104775"/>
          <a:ext cx="1695450" cy="657225"/>
        </a:xfrm>
        <a:prstGeom prst="rect">
          <a:avLst/>
        </a:prstGeom>
        <a:noFill/>
        <a:ln w="9525" cmpd="sng">
          <a:noFill/>
        </a:ln>
      </xdr:spPr>
    </xdr:pic>
    <xdr:clientData/>
  </xdr:twoCellAnchor>
  <xdr:twoCellAnchor>
    <xdr:from>
      <xdr:col>254</xdr:col>
      <xdr:colOff>762000</xdr:colOff>
      <xdr:row>0</xdr:row>
      <xdr:rowOff>0</xdr:rowOff>
    </xdr:from>
    <xdr:to>
      <xdr:col>254</xdr:col>
      <xdr:colOff>762000</xdr:colOff>
      <xdr:row>4</xdr:row>
      <xdr:rowOff>0</xdr:rowOff>
    </xdr:to>
    <xdr:sp>
      <xdr:nvSpPr>
        <xdr:cNvPr id="2" name="Rectangle 312"/>
        <xdr:cNvSpPr>
          <a:spLocks/>
        </xdr:cNvSpPr>
      </xdr:nvSpPr>
      <xdr:spPr>
        <a:xfrm>
          <a:off x="188128275" y="0"/>
          <a:ext cx="0" cy="8191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254</xdr:col>
      <xdr:colOff>762000</xdr:colOff>
      <xdr:row>0</xdr:row>
      <xdr:rowOff>0</xdr:rowOff>
    </xdr:from>
    <xdr:to>
      <xdr:col>254</xdr:col>
      <xdr:colOff>762000</xdr:colOff>
      <xdr:row>4</xdr:row>
      <xdr:rowOff>0</xdr:rowOff>
    </xdr:to>
    <xdr:sp>
      <xdr:nvSpPr>
        <xdr:cNvPr id="3" name="Rectangle 313"/>
        <xdr:cNvSpPr>
          <a:spLocks/>
        </xdr:cNvSpPr>
      </xdr:nvSpPr>
      <xdr:spPr>
        <a:xfrm>
          <a:off x="188128275" y="0"/>
          <a:ext cx="0" cy="8191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254</xdr:col>
      <xdr:colOff>762000</xdr:colOff>
      <xdr:row>0</xdr:row>
      <xdr:rowOff>0</xdr:rowOff>
    </xdr:from>
    <xdr:to>
      <xdr:col>254</xdr:col>
      <xdr:colOff>762000</xdr:colOff>
      <xdr:row>4</xdr:row>
      <xdr:rowOff>0</xdr:rowOff>
    </xdr:to>
    <xdr:sp>
      <xdr:nvSpPr>
        <xdr:cNvPr id="4" name="Rectangle 314"/>
        <xdr:cNvSpPr>
          <a:spLocks/>
        </xdr:cNvSpPr>
      </xdr:nvSpPr>
      <xdr:spPr>
        <a:xfrm>
          <a:off x="188128275" y="0"/>
          <a:ext cx="0" cy="8191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637</xdr:row>
      <xdr:rowOff>57150</xdr:rowOff>
    </xdr:from>
    <xdr:to>
      <xdr:col>10</xdr:col>
      <xdr:colOff>171450</xdr:colOff>
      <xdr:row>640</xdr:row>
      <xdr:rowOff>85725</xdr:rowOff>
    </xdr:to>
    <xdr:grpSp>
      <xdr:nvGrpSpPr>
        <xdr:cNvPr id="5" name="Group 1111"/>
        <xdr:cNvGrpSpPr>
          <a:grpSpLocks/>
        </xdr:cNvGrpSpPr>
      </xdr:nvGrpSpPr>
      <xdr:grpSpPr>
        <a:xfrm>
          <a:off x="6429375" y="148113750"/>
          <a:ext cx="1143000" cy="1000125"/>
          <a:chOff x="675" y="15256"/>
          <a:chExt cx="120" cy="105"/>
        </a:xfrm>
        <a:solidFill>
          <a:srgbClr val="FFFFFF"/>
        </a:solidFill>
      </xdr:grpSpPr>
      <xdr:pic macro="[0]!Mail">
        <xdr:nvPicPr>
          <xdr:cNvPr id="6" name="Picture 1110"/>
          <xdr:cNvPicPr preferRelativeResize="1">
            <a:picLocks noChangeAspect="1"/>
          </xdr:cNvPicPr>
        </xdr:nvPicPr>
        <xdr:blipFill>
          <a:blip r:embed="rId2"/>
          <a:stretch>
            <a:fillRect/>
          </a:stretch>
        </xdr:blipFill>
        <xdr:spPr>
          <a:xfrm>
            <a:off x="675" y="15256"/>
            <a:ext cx="120" cy="105"/>
          </a:xfrm>
          <a:prstGeom prst="rect">
            <a:avLst/>
          </a:prstGeom>
          <a:noFill/>
          <a:ln w="9525" cmpd="sng">
            <a:noFill/>
          </a:ln>
        </xdr:spPr>
      </xdr:pic>
      <xdr:sp macro="[0]!Mail">
        <xdr:nvSpPr>
          <xdr:cNvPr id="7" name="Text Box 1068"/>
          <xdr:cNvSpPr txBox="1">
            <a:spLocks noChangeArrowheads="1"/>
          </xdr:cNvSpPr>
        </xdr:nvSpPr>
        <xdr:spPr>
          <a:xfrm>
            <a:off x="730" y="15291"/>
            <a:ext cx="62" cy="24"/>
          </a:xfrm>
          <a:prstGeom prst="rect">
            <a:avLst/>
          </a:prstGeom>
          <a:noFill/>
          <a:ln w="9525" cmpd="sng">
            <a:noFill/>
          </a:ln>
        </xdr:spPr>
        <xdr:txBody>
          <a:bodyPr vertOverflow="clip" wrap="square" lIns="36576" tIns="36576" rIns="0" bIns="0"/>
          <a:p>
            <a:pPr algn="l">
              <a:defRPr/>
            </a:pPr>
            <a:r>
              <a:rPr lang="en-US" cap="none" sz="1600" b="1" i="0" u="none" baseline="0">
                <a:solidFill>
                  <a:srgbClr val="005F00"/>
                </a:solidFill>
              </a:rPr>
              <a:t>SEND</a:t>
            </a:r>
          </a:p>
        </xdr:txBody>
      </xdr:sp>
    </xdr:grpSp>
    <xdr:clientData/>
  </xdr:twoCellAnchor>
  <xdr:twoCellAnchor>
    <xdr:from>
      <xdr:col>2</xdr:col>
      <xdr:colOff>38100</xdr:colOff>
      <xdr:row>631</xdr:row>
      <xdr:rowOff>19050</xdr:rowOff>
    </xdr:from>
    <xdr:to>
      <xdr:col>10</xdr:col>
      <xdr:colOff>190500</xdr:colOff>
      <xdr:row>631</xdr:row>
      <xdr:rowOff>247650</xdr:rowOff>
    </xdr:to>
    <xdr:sp>
      <xdr:nvSpPr>
        <xdr:cNvPr id="8" name="Rectangle 1086"/>
        <xdr:cNvSpPr>
          <a:spLocks/>
        </xdr:cNvSpPr>
      </xdr:nvSpPr>
      <xdr:spPr>
        <a:xfrm>
          <a:off x="2143125" y="146627850"/>
          <a:ext cx="5448300" cy="228600"/>
        </a:xfrm>
        <a:prstGeom prst="rect">
          <a:avLst/>
        </a:prstGeom>
        <a:solidFill>
          <a:srgbClr val="FFFFFF"/>
        </a:solidFill>
        <a:ln w="38100"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49</xdr:row>
      <xdr:rowOff>0</xdr:rowOff>
    </xdr:from>
    <xdr:to>
      <xdr:col>10</xdr:col>
      <xdr:colOff>133350</xdr:colOff>
      <xdr:row>49</xdr:row>
      <xdr:rowOff>247650</xdr:rowOff>
    </xdr:to>
    <xdr:sp>
      <xdr:nvSpPr>
        <xdr:cNvPr id="9" name="Rectangle 1090"/>
        <xdr:cNvSpPr>
          <a:spLocks/>
        </xdr:cNvSpPr>
      </xdr:nvSpPr>
      <xdr:spPr>
        <a:xfrm>
          <a:off x="2181225" y="12982575"/>
          <a:ext cx="5353050" cy="247650"/>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19050</xdr:colOff>
      <xdr:row>52</xdr:row>
      <xdr:rowOff>9525</xdr:rowOff>
    </xdr:from>
    <xdr:to>
      <xdr:col>10</xdr:col>
      <xdr:colOff>114300</xdr:colOff>
      <xdr:row>52</xdr:row>
      <xdr:rowOff>247650</xdr:rowOff>
    </xdr:to>
    <xdr:sp>
      <xdr:nvSpPr>
        <xdr:cNvPr id="10" name="Rectangle 1091"/>
        <xdr:cNvSpPr>
          <a:spLocks/>
        </xdr:cNvSpPr>
      </xdr:nvSpPr>
      <xdr:spPr>
        <a:xfrm>
          <a:off x="2200275" y="13754100"/>
          <a:ext cx="5314950" cy="238125"/>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xdr:colOff>
      <xdr:row>55</xdr:row>
      <xdr:rowOff>0</xdr:rowOff>
    </xdr:from>
    <xdr:to>
      <xdr:col>10</xdr:col>
      <xdr:colOff>66675</xdr:colOff>
      <xdr:row>55</xdr:row>
      <xdr:rowOff>247650</xdr:rowOff>
    </xdr:to>
    <xdr:sp>
      <xdr:nvSpPr>
        <xdr:cNvPr id="11" name="Rectangle 1092"/>
        <xdr:cNvSpPr>
          <a:spLocks/>
        </xdr:cNvSpPr>
      </xdr:nvSpPr>
      <xdr:spPr>
        <a:xfrm>
          <a:off x="2257425" y="14687550"/>
          <a:ext cx="5210175" cy="247650"/>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95250</xdr:colOff>
      <xdr:row>58</xdr:row>
      <xdr:rowOff>0</xdr:rowOff>
    </xdr:from>
    <xdr:to>
      <xdr:col>10</xdr:col>
      <xdr:colOff>76200</xdr:colOff>
      <xdr:row>59</xdr:row>
      <xdr:rowOff>0</xdr:rowOff>
    </xdr:to>
    <xdr:sp>
      <xdr:nvSpPr>
        <xdr:cNvPr id="12" name="Rectangle 1093"/>
        <xdr:cNvSpPr>
          <a:spLocks/>
        </xdr:cNvSpPr>
      </xdr:nvSpPr>
      <xdr:spPr>
        <a:xfrm>
          <a:off x="2276475" y="15554325"/>
          <a:ext cx="5200650" cy="266700"/>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123825</xdr:colOff>
      <xdr:row>534</xdr:row>
      <xdr:rowOff>0</xdr:rowOff>
    </xdr:from>
    <xdr:to>
      <xdr:col>10</xdr:col>
      <xdr:colOff>95250</xdr:colOff>
      <xdr:row>535</xdr:row>
      <xdr:rowOff>9525</xdr:rowOff>
    </xdr:to>
    <xdr:sp>
      <xdr:nvSpPr>
        <xdr:cNvPr id="13" name="Rectangle 1094"/>
        <xdr:cNvSpPr>
          <a:spLocks/>
        </xdr:cNvSpPr>
      </xdr:nvSpPr>
      <xdr:spPr>
        <a:xfrm>
          <a:off x="2305050" y="109442250"/>
          <a:ext cx="5191125" cy="285750"/>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123825</xdr:colOff>
      <xdr:row>539</xdr:row>
      <xdr:rowOff>0</xdr:rowOff>
    </xdr:from>
    <xdr:to>
      <xdr:col>9</xdr:col>
      <xdr:colOff>104775</xdr:colOff>
      <xdr:row>539</xdr:row>
      <xdr:rowOff>276225</xdr:rowOff>
    </xdr:to>
    <xdr:sp>
      <xdr:nvSpPr>
        <xdr:cNvPr id="14" name="Rectangle 1095"/>
        <xdr:cNvSpPr>
          <a:spLocks/>
        </xdr:cNvSpPr>
      </xdr:nvSpPr>
      <xdr:spPr>
        <a:xfrm>
          <a:off x="2305050" y="110509050"/>
          <a:ext cx="4819650" cy="276225"/>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104775</xdr:colOff>
      <xdr:row>543</xdr:row>
      <xdr:rowOff>0</xdr:rowOff>
    </xdr:from>
    <xdr:to>
      <xdr:col>10</xdr:col>
      <xdr:colOff>57150</xdr:colOff>
      <xdr:row>543</xdr:row>
      <xdr:rowOff>276225</xdr:rowOff>
    </xdr:to>
    <xdr:sp>
      <xdr:nvSpPr>
        <xdr:cNvPr id="15" name="Rectangle 1096"/>
        <xdr:cNvSpPr>
          <a:spLocks/>
        </xdr:cNvSpPr>
      </xdr:nvSpPr>
      <xdr:spPr>
        <a:xfrm>
          <a:off x="2286000" y="111718725"/>
          <a:ext cx="5172075" cy="276225"/>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104775</xdr:colOff>
      <xdr:row>549</xdr:row>
      <xdr:rowOff>0</xdr:rowOff>
    </xdr:from>
    <xdr:to>
      <xdr:col>10</xdr:col>
      <xdr:colOff>19050</xdr:colOff>
      <xdr:row>549</xdr:row>
      <xdr:rowOff>285750</xdr:rowOff>
    </xdr:to>
    <xdr:sp>
      <xdr:nvSpPr>
        <xdr:cNvPr id="16" name="Rectangle 1097"/>
        <xdr:cNvSpPr>
          <a:spLocks/>
        </xdr:cNvSpPr>
      </xdr:nvSpPr>
      <xdr:spPr>
        <a:xfrm>
          <a:off x="2286000" y="113109375"/>
          <a:ext cx="5133975" cy="285750"/>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123825</xdr:colOff>
      <xdr:row>555</xdr:row>
      <xdr:rowOff>0</xdr:rowOff>
    </xdr:from>
    <xdr:to>
      <xdr:col>9</xdr:col>
      <xdr:colOff>323850</xdr:colOff>
      <xdr:row>555</xdr:row>
      <xdr:rowOff>295275</xdr:rowOff>
    </xdr:to>
    <xdr:sp>
      <xdr:nvSpPr>
        <xdr:cNvPr id="17" name="Rectangle 1098"/>
        <xdr:cNvSpPr>
          <a:spLocks/>
        </xdr:cNvSpPr>
      </xdr:nvSpPr>
      <xdr:spPr>
        <a:xfrm>
          <a:off x="2305050" y="114842925"/>
          <a:ext cx="5038725" cy="295275"/>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38100</xdr:colOff>
      <xdr:row>590</xdr:row>
      <xdr:rowOff>0</xdr:rowOff>
    </xdr:from>
    <xdr:to>
      <xdr:col>10</xdr:col>
      <xdr:colOff>85725</xdr:colOff>
      <xdr:row>590</xdr:row>
      <xdr:rowOff>295275</xdr:rowOff>
    </xdr:to>
    <xdr:sp>
      <xdr:nvSpPr>
        <xdr:cNvPr id="18" name="Rectangle 1099"/>
        <xdr:cNvSpPr>
          <a:spLocks/>
        </xdr:cNvSpPr>
      </xdr:nvSpPr>
      <xdr:spPr>
        <a:xfrm>
          <a:off x="2143125" y="136559925"/>
          <a:ext cx="5343525" cy="295275"/>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621</xdr:row>
      <xdr:rowOff>0</xdr:rowOff>
    </xdr:from>
    <xdr:to>
      <xdr:col>10</xdr:col>
      <xdr:colOff>85725</xdr:colOff>
      <xdr:row>621</xdr:row>
      <xdr:rowOff>304800</xdr:rowOff>
    </xdr:to>
    <xdr:sp>
      <xdr:nvSpPr>
        <xdr:cNvPr id="19" name="Rectangle 1100"/>
        <xdr:cNvSpPr>
          <a:spLocks/>
        </xdr:cNvSpPr>
      </xdr:nvSpPr>
      <xdr:spPr>
        <a:xfrm>
          <a:off x="2133600" y="143779875"/>
          <a:ext cx="5353050" cy="304800"/>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19050</xdr:colOff>
      <xdr:row>625</xdr:row>
      <xdr:rowOff>0</xdr:rowOff>
    </xdr:from>
    <xdr:to>
      <xdr:col>10</xdr:col>
      <xdr:colOff>85725</xdr:colOff>
      <xdr:row>625</xdr:row>
      <xdr:rowOff>304800</xdr:rowOff>
    </xdr:to>
    <xdr:sp>
      <xdr:nvSpPr>
        <xdr:cNvPr id="20" name="Rectangle 1102"/>
        <xdr:cNvSpPr>
          <a:spLocks/>
        </xdr:cNvSpPr>
      </xdr:nvSpPr>
      <xdr:spPr>
        <a:xfrm>
          <a:off x="2124075" y="144960975"/>
          <a:ext cx="5362575" cy="304800"/>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staff-training@health.fgov.be" TargetMode="Externa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Feuil1"/>
  <dimension ref="A1:IU648"/>
  <sheetViews>
    <sheetView showGridLines="0" showRowColHeaders="0" tabSelected="1" zoomScalePageLayoutView="0" workbookViewId="0" topLeftCell="A1">
      <selection activeCell="A1" sqref="A1"/>
    </sheetView>
  </sheetViews>
  <sheetFormatPr defaultColWidth="11.421875" defaultRowHeight="12.75"/>
  <cols>
    <col min="1" max="1" width="3.7109375" style="1" customWidth="1"/>
    <col min="2" max="2" width="27.8515625" style="1" customWidth="1"/>
    <col min="3" max="3" width="1.1484375" style="11" customWidth="1"/>
    <col min="4" max="4" width="12.7109375" style="1" customWidth="1"/>
    <col min="5" max="5" width="11.7109375" style="1" customWidth="1"/>
    <col min="6" max="6" width="27.00390625" style="1" customWidth="1"/>
    <col min="7" max="7" width="7.140625" style="1" customWidth="1"/>
    <col min="8" max="8" width="5.140625" style="1" customWidth="1"/>
    <col min="9" max="9" width="8.8515625" style="1" customWidth="1"/>
    <col min="10" max="10" width="5.7109375" style="1" customWidth="1"/>
    <col min="11" max="11" width="4.00390625" style="11" customWidth="1"/>
    <col min="12" max="12" width="9.421875" style="1" customWidth="1"/>
    <col min="13" max="13" width="9.421875" style="32" hidden="1" customWidth="1"/>
    <col min="14" max="14" width="13.7109375" style="32" hidden="1" customWidth="1"/>
    <col min="15" max="15" width="12.140625" style="32" hidden="1" customWidth="1"/>
    <col min="16" max="16" width="9.140625" style="32" hidden="1" customWidth="1"/>
    <col min="17" max="17" width="74.140625" style="32" hidden="1" customWidth="1"/>
    <col min="18" max="18" width="10.421875" style="11" hidden="1" customWidth="1"/>
    <col min="19" max="19" width="9.140625" style="11" hidden="1" customWidth="1"/>
    <col min="20" max="16384" width="11.421875" style="11" customWidth="1"/>
  </cols>
  <sheetData>
    <row r="1" spans="1:2" ht="8.25" customHeight="1" thickBot="1">
      <c r="A1" s="46"/>
      <c r="B1" s="46"/>
    </row>
    <row r="2" spans="6:11" ht="18" customHeight="1">
      <c r="F2" s="144" t="s">
        <v>18</v>
      </c>
      <c r="G2" s="145"/>
      <c r="H2" s="145"/>
      <c r="I2" s="145"/>
      <c r="J2" s="145"/>
      <c r="K2" s="146"/>
    </row>
    <row r="3" spans="6:11" ht="18" customHeight="1">
      <c r="F3" s="49" t="s">
        <v>19</v>
      </c>
      <c r="G3" s="147"/>
      <c r="H3" s="147"/>
      <c r="I3" s="147"/>
      <c r="J3" s="147"/>
      <c r="K3" s="50"/>
    </row>
    <row r="4" spans="6:11" ht="20.25" customHeight="1" thickBot="1">
      <c r="F4" s="51" t="s">
        <v>20</v>
      </c>
      <c r="G4" s="148"/>
      <c r="H4" s="148"/>
      <c r="I4" s="148"/>
      <c r="J4" s="148"/>
      <c r="K4" s="52"/>
    </row>
    <row r="5" ht="9.75" customHeight="1"/>
    <row r="6" spans="2:11" ht="25.5" customHeight="1">
      <c r="B6" s="143" t="s">
        <v>17</v>
      </c>
      <c r="C6" s="143"/>
      <c r="D6" s="143"/>
      <c r="E6" s="143"/>
      <c r="F6" s="143"/>
      <c r="G6" s="143"/>
      <c r="H6" s="143"/>
      <c r="I6" s="143"/>
      <c r="J6" s="143"/>
      <c r="K6" s="143"/>
    </row>
    <row r="7" ht="8.25" customHeight="1" thickBot="1"/>
    <row r="8" spans="2:11" ht="33" customHeight="1">
      <c r="B8" s="81" t="s">
        <v>80</v>
      </c>
      <c r="C8" s="83"/>
      <c r="D8" s="167" t="s">
        <v>82</v>
      </c>
      <c r="E8" s="167"/>
      <c r="F8" s="167"/>
      <c r="G8" s="167"/>
      <c r="H8" s="167"/>
      <c r="I8" s="167"/>
      <c r="J8" s="167"/>
      <c r="K8" s="84"/>
    </row>
    <row r="9" spans="2:11" ht="15" customHeight="1">
      <c r="B9" s="129" t="s">
        <v>21</v>
      </c>
      <c r="C9" s="85"/>
      <c r="D9" s="168"/>
      <c r="E9" s="168"/>
      <c r="F9" s="168"/>
      <c r="G9" s="168"/>
      <c r="H9" s="168"/>
      <c r="I9" s="168"/>
      <c r="J9" s="168"/>
      <c r="K9" s="86"/>
    </row>
    <row r="10" spans="2:11" ht="29.25" customHeight="1" thickBot="1">
      <c r="B10" s="82" t="s">
        <v>100</v>
      </c>
      <c r="C10" s="87"/>
      <c r="D10" s="169"/>
      <c r="E10" s="169"/>
      <c r="F10" s="169"/>
      <c r="G10" s="169"/>
      <c r="H10" s="169"/>
      <c r="I10" s="169"/>
      <c r="J10" s="169"/>
      <c r="K10" s="88"/>
    </row>
    <row r="11" spans="2:11" ht="6" customHeight="1" thickBot="1">
      <c r="B11" s="30"/>
      <c r="C11" s="29"/>
      <c r="D11" s="56"/>
      <c r="E11" s="56"/>
      <c r="F11" s="56"/>
      <c r="G11" s="56"/>
      <c r="H11" s="56"/>
      <c r="I11" s="56"/>
      <c r="J11" s="56"/>
      <c r="K11" s="29"/>
    </row>
    <row r="12" spans="2:11" ht="86.25" customHeight="1" thickBot="1">
      <c r="B12" s="173" t="s">
        <v>85</v>
      </c>
      <c r="C12" s="174"/>
      <c r="D12" s="174"/>
      <c r="E12" s="174"/>
      <c r="F12" s="174"/>
      <c r="G12" s="174"/>
      <c r="H12" s="174"/>
      <c r="I12" s="174"/>
      <c r="J12" s="174"/>
      <c r="K12" s="175"/>
    </row>
    <row r="13" spans="2:11" ht="6.75" customHeight="1" thickBot="1">
      <c r="B13" s="30"/>
      <c r="C13" s="29"/>
      <c r="D13" s="16"/>
      <c r="E13" s="16"/>
      <c r="F13" s="16"/>
      <c r="G13" s="16"/>
      <c r="H13" s="16"/>
      <c r="I13" s="16"/>
      <c r="J13" s="16"/>
      <c r="K13" s="29"/>
    </row>
    <row r="14" spans="1:255" s="78" customFormat="1" ht="36" customHeight="1">
      <c r="A14" s="107"/>
      <c r="B14" s="102"/>
      <c r="C14" s="99"/>
      <c r="D14" s="136" t="s">
        <v>84</v>
      </c>
      <c r="E14" s="136"/>
      <c r="F14" s="136"/>
      <c r="G14" s="136"/>
      <c r="H14" s="136"/>
      <c r="I14" s="136"/>
      <c r="J14" s="136"/>
      <c r="K14" s="89"/>
      <c r="L14" s="2"/>
      <c r="M14" s="2"/>
      <c r="O14" s="135"/>
      <c r="P14" s="135"/>
      <c r="Q14" s="135"/>
      <c r="R14" s="135"/>
      <c r="S14" s="135"/>
      <c r="T14" s="135"/>
      <c r="U14" s="135"/>
      <c r="W14" s="2"/>
      <c r="X14" s="2"/>
      <c r="Z14" s="135"/>
      <c r="AA14" s="135"/>
      <c r="AB14" s="135"/>
      <c r="AC14" s="135"/>
      <c r="AD14" s="135"/>
      <c r="AE14" s="135"/>
      <c r="AF14" s="135"/>
      <c r="AH14" s="2"/>
      <c r="AI14" s="2"/>
      <c r="AK14" s="135"/>
      <c r="AL14" s="135"/>
      <c r="AM14" s="135"/>
      <c r="AN14" s="135"/>
      <c r="AO14" s="135"/>
      <c r="AP14" s="135"/>
      <c r="AQ14" s="135"/>
      <c r="AS14" s="2"/>
      <c r="AT14" s="2"/>
      <c r="AV14" s="135"/>
      <c r="AW14" s="135"/>
      <c r="AX14" s="135"/>
      <c r="AY14" s="135"/>
      <c r="AZ14" s="135"/>
      <c r="BA14" s="135"/>
      <c r="BB14" s="135"/>
      <c r="BD14" s="2"/>
      <c r="BE14" s="2"/>
      <c r="BG14" s="135"/>
      <c r="BH14" s="135"/>
      <c r="BI14" s="135"/>
      <c r="BJ14" s="135"/>
      <c r="BK14" s="135"/>
      <c r="BL14" s="135"/>
      <c r="BM14" s="135"/>
      <c r="BO14" s="2"/>
      <c r="BP14" s="2"/>
      <c r="BR14" s="135"/>
      <c r="BS14" s="135"/>
      <c r="BT14" s="135"/>
      <c r="BU14" s="135"/>
      <c r="BV14" s="135"/>
      <c r="BW14" s="135"/>
      <c r="BX14" s="135"/>
      <c r="BZ14" s="2"/>
      <c r="CA14" s="2"/>
      <c r="CC14" s="135"/>
      <c r="CD14" s="135"/>
      <c r="CE14" s="135"/>
      <c r="CF14" s="135"/>
      <c r="CG14" s="135"/>
      <c r="CH14" s="135"/>
      <c r="CI14" s="135"/>
      <c r="CK14" s="2"/>
      <c r="CL14" s="2"/>
      <c r="CN14" s="135"/>
      <c r="CO14" s="135"/>
      <c r="CP14" s="135"/>
      <c r="CQ14" s="135"/>
      <c r="CR14" s="135"/>
      <c r="CS14" s="135"/>
      <c r="CT14" s="135"/>
      <c r="CV14" s="2"/>
      <c r="CW14" s="2"/>
      <c r="CY14" s="135"/>
      <c r="CZ14" s="135"/>
      <c r="DA14" s="135"/>
      <c r="DB14" s="135"/>
      <c r="DC14" s="135"/>
      <c r="DD14" s="135"/>
      <c r="DE14" s="135"/>
      <c r="DG14" s="2"/>
      <c r="DH14" s="2"/>
      <c r="DJ14" s="135"/>
      <c r="DK14" s="135"/>
      <c r="DL14" s="135"/>
      <c r="DM14" s="135"/>
      <c r="DN14" s="135"/>
      <c r="DO14" s="135"/>
      <c r="DP14" s="135"/>
      <c r="DR14" s="2"/>
      <c r="DS14" s="2"/>
      <c r="DU14" s="135"/>
      <c r="DV14" s="135"/>
      <c r="DW14" s="135"/>
      <c r="DX14" s="135"/>
      <c r="DY14" s="135"/>
      <c r="DZ14" s="135"/>
      <c r="EA14" s="135"/>
      <c r="EC14" s="2"/>
      <c r="ED14" s="2"/>
      <c r="EF14" s="135"/>
      <c r="EG14" s="135"/>
      <c r="EH14" s="135"/>
      <c r="EI14" s="135"/>
      <c r="EJ14" s="135"/>
      <c r="EK14" s="135"/>
      <c r="EL14" s="135"/>
      <c r="EN14" s="2"/>
      <c r="EO14" s="2"/>
      <c r="EQ14" s="135"/>
      <c r="ER14" s="135"/>
      <c r="ES14" s="135"/>
      <c r="ET14" s="135"/>
      <c r="EU14" s="135"/>
      <c r="EV14" s="135"/>
      <c r="EW14" s="135"/>
      <c r="EY14" s="2"/>
      <c r="EZ14" s="2"/>
      <c r="FB14" s="135"/>
      <c r="FC14" s="135"/>
      <c r="FD14" s="135"/>
      <c r="FE14" s="135"/>
      <c r="FF14" s="135"/>
      <c r="FG14" s="135"/>
      <c r="FH14" s="135"/>
      <c r="FJ14" s="2"/>
      <c r="FK14" s="2"/>
      <c r="FM14" s="135"/>
      <c r="FN14" s="135"/>
      <c r="FO14" s="135"/>
      <c r="FP14" s="135"/>
      <c r="FQ14" s="135"/>
      <c r="FR14" s="135"/>
      <c r="FS14" s="135"/>
      <c r="FU14" s="2"/>
      <c r="FV14" s="2"/>
      <c r="FX14" s="135"/>
      <c r="FY14" s="135"/>
      <c r="FZ14" s="135"/>
      <c r="GA14" s="135"/>
      <c r="GB14" s="135"/>
      <c r="GC14" s="135"/>
      <c r="GD14" s="135"/>
      <c r="GF14" s="2"/>
      <c r="GG14" s="2"/>
      <c r="GI14" s="135"/>
      <c r="GJ14" s="135"/>
      <c r="GK14" s="135"/>
      <c r="GL14" s="135"/>
      <c r="GM14" s="135"/>
      <c r="GN14" s="135"/>
      <c r="GO14" s="135"/>
      <c r="GQ14" s="2"/>
      <c r="GR14" s="2"/>
      <c r="GT14" s="135"/>
      <c r="GU14" s="135"/>
      <c r="GV14" s="135"/>
      <c r="GW14" s="135"/>
      <c r="GX14" s="135"/>
      <c r="GY14" s="135"/>
      <c r="GZ14" s="135"/>
      <c r="HB14" s="2"/>
      <c r="HC14" s="2"/>
      <c r="HE14" s="135"/>
      <c r="HF14" s="135"/>
      <c r="HG14" s="135"/>
      <c r="HH14" s="135"/>
      <c r="HI14" s="135"/>
      <c r="HJ14" s="135"/>
      <c r="HK14" s="135"/>
      <c r="HM14" s="2"/>
      <c r="HN14" s="2"/>
      <c r="HP14" s="135"/>
      <c r="HQ14" s="135"/>
      <c r="HR14" s="135"/>
      <c r="HS14" s="135"/>
      <c r="HT14" s="135"/>
      <c r="HU14" s="135"/>
      <c r="HV14" s="135"/>
      <c r="HX14" s="2"/>
      <c r="HY14" s="2"/>
      <c r="IA14" s="135"/>
      <c r="IB14" s="135"/>
      <c r="IC14" s="135"/>
      <c r="ID14" s="135"/>
      <c r="IE14" s="135"/>
      <c r="IF14" s="135"/>
      <c r="IG14" s="135"/>
      <c r="II14" s="2"/>
      <c r="IJ14" s="2"/>
      <c r="IL14" s="135"/>
      <c r="IM14" s="135"/>
      <c r="IN14" s="135"/>
      <c r="IO14" s="135"/>
      <c r="IP14" s="135"/>
      <c r="IQ14" s="135"/>
      <c r="IR14" s="135"/>
      <c r="IT14" s="2"/>
      <c r="IU14" s="2"/>
    </row>
    <row r="15" spans="1:14" ht="22.5" customHeight="1">
      <c r="A15" s="108"/>
      <c r="B15" s="103"/>
      <c r="C15" s="74"/>
      <c r="D15" s="74"/>
      <c r="E15" s="74"/>
      <c r="F15" s="37"/>
      <c r="G15" s="74"/>
      <c r="H15" s="74"/>
      <c r="I15" s="74"/>
      <c r="J15" s="74"/>
      <c r="K15" s="90"/>
      <c r="L15" s="11"/>
      <c r="N15" s="33">
        <f>F15</f>
        <v>0</v>
      </c>
    </row>
    <row r="16" spans="1:12" ht="11.25" customHeight="1">
      <c r="A16" s="108"/>
      <c r="B16" s="103"/>
      <c r="C16" s="74"/>
      <c r="D16" s="74"/>
      <c r="E16" s="74"/>
      <c r="F16" s="74"/>
      <c r="G16" s="74"/>
      <c r="H16" s="74"/>
      <c r="I16" s="74"/>
      <c r="J16" s="74"/>
      <c r="K16" s="90"/>
      <c r="L16" s="11"/>
    </row>
    <row r="17" spans="1:14" ht="20.25" customHeight="1">
      <c r="A17" s="108"/>
      <c r="B17" s="103"/>
      <c r="C17" s="74"/>
      <c r="D17" s="135" t="s">
        <v>83</v>
      </c>
      <c r="E17" s="135"/>
      <c r="F17" s="135"/>
      <c r="G17" s="135"/>
      <c r="H17" s="135"/>
      <c r="I17" s="135"/>
      <c r="J17" s="135"/>
      <c r="K17" s="90"/>
      <c r="L17" s="11"/>
      <c r="N17" s="32">
        <v>3</v>
      </c>
    </row>
    <row r="18" spans="1:12" ht="8.25" customHeight="1">
      <c r="A18" s="108"/>
      <c r="B18" s="103"/>
      <c r="C18" s="74"/>
      <c r="D18" s="17"/>
      <c r="E18" s="17"/>
      <c r="F18" s="17"/>
      <c r="G18" s="17"/>
      <c r="H18" s="17"/>
      <c r="I18" s="17"/>
      <c r="J18" s="17"/>
      <c r="K18" s="90"/>
      <c r="L18" s="11"/>
    </row>
    <row r="19" spans="1:15" ht="20.25" customHeight="1">
      <c r="A19" s="108"/>
      <c r="B19" s="103"/>
      <c r="C19" s="74"/>
      <c r="D19" s="176" t="s">
        <v>86</v>
      </c>
      <c r="E19" s="176"/>
      <c r="F19" s="176"/>
      <c r="G19" s="176"/>
      <c r="H19" s="176"/>
      <c r="I19" s="75"/>
      <c r="J19" s="17"/>
      <c r="K19" s="90"/>
      <c r="L19" s="11"/>
      <c r="N19" s="32" t="b">
        <v>0</v>
      </c>
      <c r="O19" s="32">
        <f aca="true" t="shared" si="0" ref="O19:O32">IF(N19=TRUE,1,0)</f>
        <v>0</v>
      </c>
    </row>
    <row r="20" spans="1:15" ht="20.25" customHeight="1">
      <c r="A20" s="108"/>
      <c r="B20" s="103"/>
      <c r="C20" s="74"/>
      <c r="D20" s="219" t="s">
        <v>87</v>
      </c>
      <c r="E20" s="219"/>
      <c r="F20" s="219"/>
      <c r="G20" s="219"/>
      <c r="H20" s="219"/>
      <c r="I20" s="76"/>
      <c r="J20" s="17"/>
      <c r="K20" s="90"/>
      <c r="L20" s="11"/>
      <c r="N20" s="32" t="b">
        <v>0</v>
      </c>
      <c r="O20" s="32">
        <f t="shared" si="0"/>
        <v>0</v>
      </c>
    </row>
    <row r="21" spans="1:15" ht="20.25" customHeight="1">
      <c r="A21" s="108"/>
      <c r="B21" s="103"/>
      <c r="C21" s="74"/>
      <c r="D21" s="219" t="s">
        <v>88</v>
      </c>
      <c r="E21" s="219"/>
      <c r="F21" s="219"/>
      <c r="G21" s="219"/>
      <c r="H21" s="219"/>
      <c r="I21" s="76"/>
      <c r="J21" s="17"/>
      <c r="K21" s="90"/>
      <c r="L21" s="11"/>
      <c r="N21" s="32" t="b">
        <v>0</v>
      </c>
      <c r="O21" s="32">
        <f t="shared" si="0"/>
        <v>0</v>
      </c>
    </row>
    <row r="22" spans="1:15" ht="20.25" customHeight="1">
      <c r="A22" s="108"/>
      <c r="B22" s="103"/>
      <c r="C22" s="74"/>
      <c r="D22" s="219" t="s">
        <v>89</v>
      </c>
      <c r="E22" s="219"/>
      <c r="F22" s="219"/>
      <c r="G22" s="219"/>
      <c r="H22" s="219"/>
      <c r="I22" s="76"/>
      <c r="J22" s="17"/>
      <c r="K22" s="90"/>
      <c r="L22" s="11"/>
      <c r="N22" s="32" t="b">
        <v>0</v>
      </c>
      <c r="O22" s="32">
        <f t="shared" si="0"/>
        <v>0</v>
      </c>
    </row>
    <row r="23" spans="1:15" ht="20.25" customHeight="1">
      <c r="A23" s="108"/>
      <c r="B23" s="103"/>
      <c r="C23" s="74"/>
      <c r="D23" s="219" t="s">
        <v>90</v>
      </c>
      <c r="E23" s="219"/>
      <c r="F23" s="219"/>
      <c r="G23" s="219"/>
      <c r="H23" s="219"/>
      <c r="I23" s="76"/>
      <c r="J23" s="74"/>
      <c r="K23" s="90"/>
      <c r="L23" s="11"/>
      <c r="N23" s="32" t="b">
        <v>0</v>
      </c>
      <c r="O23" s="32">
        <f t="shared" si="0"/>
        <v>0</v>
      </c>
    </row>
    <row r="24" spans="1:15" ht="20.25" customHeight="1">
      <c r="A24" s="108"/>
      <c r="B24" s="103"/>
      <c r="C24" s="74"/>
      <c r="D24" s="219" t="s">
        <v>91</v>
      </c>
      <c r="E24" s="219"/>
      <c r="F24" s="219"/>
      <c r="G24" s="219"/>
      <c r="H24" s="219"/>
      <c r="I24" s="76"/>
      <c r="J24" s="74"/>
      <c r="K24" s="90"/>
      <c r="L24" s="11"/>
      <c r="N24" s="32" t="b">
        <v>0</v>
      </c>
      <c r="O24" s="32">
        <f t="shared" si="0"/>
        <v>0</v>
      </c>
    </row>
    <row r="25" spans="1:15" ht="20.25" customHeight="1">
      <c r="A25" s="108"/>
      <c r="B25" s="103"/>
      <c r="C25" s="74"/>
      <c r="D25" s="219" t="s">
        <v>92</v>
      </c>
      <c r="E25" s="219"/>
      <c r="F25" s="219"/>
      <c r="G25" s="219"/>
      <c r="H25" s="219"/>
      <c r="I25" s="76"/>
      <c r="J25" s="74"/>
      <c r="K25" s="90"/>
      <c r="L25" s="11"/>
      <c r="N25" s="32" t="b">
        <v>0</v>
      </c>
      <c r="O25" s="32">
        <f t="shared" si="0"/>
        <v>0</v>
      </c>
    </row>
    <row r="26" spans="1:15" ht="20.25" customHeight="1">
      <c r="A26" s="108"/>
      <c r="B26" s="103"/>
      <c r="C26" s="74"/>
      <c r="D26" s="219" t="s">
        <v>93</v>
      </c>
      <c r="E26" s="219"/>
      <c r="F26" s="219"/>
      <c r="G26" s="219"/>
      <c r="H26" s="219"/>
      <c r="I26" s="76"/>
      <c r="J26" s="74"/>
      <c r="K26" s="90"/>
      <c r="L26" s="11"/>
      <c r="N26" s="32" t="b">
        <v>0</v>
      </c>
      <c r="O26" s="32">
        <f t="shared" si="0"/>
        <v>0</v>
      </c>
    </row>
    <row r="27" spans="1:15" ht="20.25" customHeight="1">
      <c r="A27" s="108"/>
      <c r="B27" s="103"/>
      <c r="C27" s="74"/>
      <c r="D27" s="219" t="s">
        <v>94</v>
      </c>
      <c r="E27" s="219"/>
      <c r="F27" s="219"/>
      <c r="G27" s="219"/>
      <c r="H27" s="219"/>
      <c r="I27" s="76"/>
      <c r="J27" s="74"/>
      <c r="K27" s="90"/>
      <c r="L27" s="11"/>
      <c r="N27" s="32" t="b">
        <v>0</v>
      </c>
      <c r="O27" s="32">
        <f t="shared" si="0"/>
        <v>0</v>
      </c>
    </row>
    <row r="28" spans="1:15" ht="20.25" customHeight="1">
      <c r="A28" s="108"/>
      <c r="B28" s="103"/>
      <c r="C28" s="74"/>
      <c r="D28" s="219" t="s">
        <v>95</v>
      </c>
      <c r="E28" s="219"/>
      <c r="F28" s="219"/>
      <c r="G28" s="219"/>
      <c r="H28" s="219"/>
      <c r="I28" s="76"/>
      <c r="J28" s="74"/>
      <c r="K28" s="90"/>
      <c r="L28" s="11"/>
      <c r="N28" s="32" t="b">
        <v>0</v>
      </c>
      <c r="O28" s="32">
        <f t="shared" si="0"/>
        <v>0</v>
      </c>
    </row>
    <row r="29" spans="1:15" ht="20.25" customHeight="1">
      <c r="A29" s="108"/>
      <c r="B29" s="103"/>
      <c r="C29" s="74"/>
      <c r="D29" s="219" t="s">
        <v>96</v>
      </c>
      <c r="E29" s="219"/>
      <c r="F29" s="219"/>
      <c r="G29" s="219"/>
      <c r="H29" s="219"/>
      <c r="I29" s="76"/>
      <c r="J29" s="74"/>
      <c r="K29" s="90"/>
      <c r="L29" s="11"/>
      <c r="N29" s="32" t="b">
        <v>0</v>
      </c>
      <c r="O29" s="32">
        <f t="shared" si="0"/>
        <v>0</v>
      </c>
    </row>
    <row r="30" spans="1:15" ht="20.25" customHeight="1">
      <c r="A30" s="108"/>
      <c r="B30" s="103"/>
      <c r="C30" s="74"/>
      <c r="D30" s="219" t="s">
        <v>97</v>
      </c>
      <c r="E30" s="219"/>
      <c r="F30" s="219"/>
      <c r="G30" s="219"/>
      <c r="H30" s="219"/>
      <c r="I30" s="76"/>
      <c r="J30" s="74"/>
      <c r="K30" s="90"/>
      <c r="L30" s="11"/>
      <c r="N30" s="32" t="b">
        <v>0</v>
      </c>
      <c r="O30" s="32">
        <f t="shared" si="0"/>
        <v>0</v>
      </c>
    </row>
    <row r="31" spans="1:12" ht="20.25" customHeight="1" hidden="1">
      <c r="A31" s="108"/>
      <c r="B31" s="103"/>
      <c r="C31" s="74"/>
      <c r="D31" s="219"/>
      <c r="E31" s="219"/>
      <c r="F31" s="219"/>
      <c r="G31" s="219"/>
      <c r="H31" s="219"/>
      <c r="I31" s="76"/>
      <c r="J31" s="74"/>
      <c r="K31" s="90"/>
      <c r="L31" s="11"/>
    </row>
    <row r="32" spans="1:15" ht="20.25" customHeight="1" thickBot="1">
      <c r="A32" s="108"/>
      <c r="B32" s="103"/>
      <c r="C32" s="74"/>
      <c r="D32" s="225" t="s">
        <v>98</v>
      </c>
      <c r="E32" s="225"/>
      <c r="F32" s="225"/>
      <c r="G32" s="225"/>
      <c r="H32" s="225"/>
      <c r="I32" s="77"/>
      <c r="J32" s="74"/>
      <c r="K32" s="90"/>
      <c r="L32" s="11"/>
      <c r="N32" s="32" t="b">
        <v>0</v>
      </c>
      <c r="O32" s="32">
        <f t="shared" si="0"/>
        <v>0</v>
      </c>
    </row>
    <row r="33" spans="1:15" ht="41.25" customHeight="1" thickBot="1">
      <c r="A33" s="109"/>
      <c r="B33" s="222" t="s">
        <v>105</v>
      </c>
      <c r="C33" s="223"/>
      <c r="D33" s="223"/>
      <c r="E33" s="223"/>
      <c r="F33" s="223"/>
      <c r="G33" s="223"/>
      <c r="H33" s="223"/>
      <c r="I33" s="223"/>
      <c r="J33" s="223"/>
      <c r="K33" s="224"/>
      <c r="O33" s="32">
        <f>SUM(O19:O32)</f>
        <v>0</v>
      </c>
    </row>
    <row r="34" spans="1:11" ht="19.5" customHeight="1">
      <c r="A34" s="110"/>
      <c r="B34" s="111"/>
      <c r="C34" s="78"/>
      <c r="D34" s="135" t="s">
        <v>22</v>
      </c>
      <c r="E34" s="135"/>
      <c r="F34" s="135"/>
      <c r="G34" s="135"/>
      <c r="H34" s="135"/>
      <c r="I34" s="135"/>
      <c r="J34" s="135"/>
      <c r="K34" s="91"/>
    </row>
    <row r="35" spans="1:14" ht="31.5" customHeight="1">
      <c r="A35" s="109"/>
      <c r="B35" s="104"/>
      <c r="C35" s="78"/>
      <c r="D35" s="170" t="s">
        <v>23</v>
      </c>
      <c r="E35" s="171"/>
      <c r="F35" s="139"/>
      <c r="G35" s="140"/>
      <c r="H35" s="140"/>
      <c r="I35" s="140"/>
      <c r="J35" s="141"/>
      <c r="K35" s="91"/>
      <c r="N35" s="32">
        <f>F35</f>
        <v>0</v>
      </c>
    </row>
    <row r="36" spans="1:11" ht="9" customHeight="1">
      <c r="A36" s="109"/>
      <c r="B36" s="104"/>
      <c r="C36" s="78"/>
      <c r="D36" s="58"/>
      <c r="E36" s="58"/>
      <c r="F36" s="5"/>
      <c r="G36" s="5"/>
      <c r="H36" s="5"/>
      <c r="I36" s="5"/>
      <c r="J36" s="5"/>
      <c r="K36" s="91"/>
    </row>
    <row r="37" spans="1:14" ht="24" customHeight="1">
      <c r="A37" s="109"/>
      <c r="B37" s="104"/>
      <c r="C37" s="78"/>
      <c r="D37" s="149" t="s">
        <v>24</v>
      </c>
      <c r="E37" s="149"/>
      <c r="F37" s="19"/>
      <c r="G37" s="19"/>
      <c r="H37" s="19"/>
      <c r="I37" s="19"/>
      <c r="J37" s="19"/>
      <c r="K37" s="91"/>
      <c r="N37" s="32">
        <v>1</v>
      </c>
    </row>
    <row r="38" spans="1:11" ht="31.5" customHeight="1">
      <c r="A38" s="109"/>
      <c r="B38" s="104"/>
      <c r="C38" s="78"/>
      <c r="D38" s="7"/>
      <c r="E38" s="172"/>
      <c r="F38" s="172"/>
      <c r="G38" s="172"/>
      <c r="H38" s="172"/>
      <c r="I38" s="172"/>
      <c r="J38" s="172"/>
      <c r="K38" s="91"/>
    </row>
    <row r="39" spans="1:14" ht="21" customHeight="1">
      <c r="A39" s="109"/>
      <c r="B39" s="104"/>
      <c r="C39" s="78"/>
      <c r="D39" s="58" t="s">
        <v>25</v>
      </c>
      <c r="E39" s="20"/>
      <c r="F39" s="21"/>
      <c r="G39" s="19"/>
      <c r="H39" s="19"/>
      <c r="I39" s="19"/>
      <c r="J39" s="19"/>
      <c r="K39" s="91"/>
      <c r="N39" s="32">
        <f>E40</f>
        <v>0</v>
      </c>
    </row>
    <row r="40" spans="1:14" ht="25.5" customHeight="1">
      <c r="A40" s="109"/>
      <c r="B40" s="104"/>
      <c r="C40" s="78"/>
      <c r="D40" s="3" t="s">
        <v>35</v>
      </c>
      <c r="E40" s="139"/>
      <c r="F40" s="141"/>
      <c r="G40" s="3" t="s">
        <v>36</v>
      </c>
      <c r="H40" s="36"/>
      <c r="I40" s="3" t="s">
        <v>52</v>
      </c>
      <c r="J40" s="36"/>
      <c r="K40" s="91"/>
      <c r="M40" s="32">
        <f>H40</f>
        <v>0</v>
      </c>
      <c r="N40" s="32">
        <f>J40</f>
        <v>0</v>
      </c>
    </row>
    <row r="41" spans="1:11" ht="15">
      <c r="A41" s="109"/>
      <c r="B41" s="104"/>
      <c r="C41" s="78"/>
      <c r="D41" s="20"/>
      <c r="E41" s="18"/>
      <c r="F41" s="19"/>
      <c r="G41" s="19"/>
      <c r="H41" s="19"/>
      <c r="I41" s="19"/>
      <c r="J41" s="19"/>
      <c r="K41" s="91"/>
    </row>
    <row r="42" spans="1:14" ht="25.5" customHeight="1">
      <c r="A42" s="109"/>
      <c r="B42" s="104"/>
      <c r="C42" s="78"/>
      <c r="D42" s="4" t="s">
        <v>37</v>
      </c>
      <c r="E42" s="131"/>
      <c r="F42" s="73" t="s">
        <v>6</v>
      </c>
      <c r="G42" s="178"/>
      <c r="H42" s="179"/>
      <c r="I42" s="179"/>
      <c r="J42" s="180"/>
      <c r="K42" s="91"/>
      <c r="M42" s="32">
        <f>G42</f>
        <v>0</v>
      </c>
      <c r="N42" s="32">
        <f>E42</f>
        <v>0</v>
      </c>
    </row>
    <row r="43" spans="1:11" ht="15">
      <c r="A43" s="109"/>
      <c r="B43" s="104"/>
      <c r="C43" s="78"/>
      <c r="D43" s="20"/>
      <c r="E43" s="44"/>
      <c r="F43" s="19"/>
      <c r="G43" s="19"/>
      <c r="H43" s="19"/>
      <c r="I43" s="19"/>
      <c r="J43" s="19"/>
      <c r="K43" s="91"/>
    </row>
    <row r="44" spans="1:14" ht="25.5" customHeight="1">
      <c r="A44" s="109"/>
      <c r="B44" s="104"/>
      <c r="C44" s="78"/>
      <c r="D44" s="149" t="s">
        <v>50</v>
      </c>
      <c r="E44" s="149"/>
      <c r="F44" s="42"/>
      <c r="G44" s="39"/>
      <c r="H44" s="40"/>
      <c r="I44" s="40"/>
      <c r="J44" s="40"/>
      <c r="K44" s="91"/>
      <c r="N44" s="32">
        <f>F44</f>
        <v>0</v>
      </c>
    </row>
    <row r="45" spans="1:11" ht="9" customHeight="1">
      <c r="A45" s="109"/>
      <c r="B45" s="104"/>
      <c r="C45" s="78"/>
      <c r="D45" s="58"/>
      <c r="E45" s="58"/>
      <c r="F45" s="22"/>
      <c r="G45" s="38"/>
      <c r="H45" s="38"/>
      <c r="I45" s="38"/>
      <c r="J45" s="38"/>
      <c r="K45" s="91"/>
    </row>
    <row r="46" spans="1:14" ht="25.5" customHeight="1">
      <c r="A46" s="109"/>
      <c r="B46" s="104"/>
      <c r="C46" s="78"/>
      <c r="D46" s="149" t="s">
        <v>51</v>
      </c>
      <c r="E46" s="149"/>
      <c r="F46" s="45"/>
      <c r="G46" s="6" t="s">
        <v>53</v>
      </c>
      <c r="H46" s="153"/>
      <c r="I46" s="153"/>
      <c r="J46" s="154"/>
      <c r="K46" s="91"/>
      <c r="M46" s="32">
        <f>F46</f>
        <v>0</v>
      </c>
      <c r="N46" s="32">
        <f>H46</f>
        <v>0</v>
      </c>
    </row>
    <row r="47" spans="1:11" ht="15.75" thickBot="1">
      <c r="A47" s="109"/>
      <c r="B47" s="104"/>
      <c r="C47" s="78"/>
      <c r="D47" s="58"/>
      <c r="E47" s="58"/>
      <c r="F47" s="22"/>
      <c r="G47" s="22"/>
      <c r="H47" s="22"/>
      <c r="I47" s="22"/>
      <c r="J47" s="22"/>
      <c r="K47" s="91"/>
    </row>
    <row r="48" spans="1:14" ht="25.5" customHeight="1" thickBot="1">
      <c r="A48" s="109"/>
      <c r="B48" s="126" t="s">
        <v>54</v>
      </c>
      <c r="C48" s="100"/>
      <c r="D48" s="149" t="s">
        <v>26</v>
      </c>
      <c r="E48" s="149"/>
      <c r="F48" s="139"/>
      <c r="G48" s="140"/>
      <c r="H48" s="140"/>
      <c r="I48" s="140"/>
      <c r="J48" s="141"/>
      <c r="K48" s="92"/>
      <c r="N48" s="32">
        <f>F48</f>
        <v>0</v>
      </c>
    </row>
    <row r="49" spans="1:11" ht="16.5" thickBot="1">
      <c r="A49" s="109"/>
      <c r="B49" s="104"/>
      <c r="C49" s="78"/>
      <c r="D49" s="23"/>
      <c r="E49" s="23"/>
      <c r="F49" s="19"/>
      <c r="G49" s="19"/>
      <c r="H49" s="19"/>
      <c r="I49" s="19"/>
      <c r="J49" s="19"/>
      <c r="K49" s="91"/>
    </row>
    <row r="50" spans="1:11" ht="33.75" customHeight="1">
      <c r="A50" s="110"/>
      <c r="B50" s="111"/>
      <c r="C50" s="112"/>
      <c r="D50" s="166" t="s">
        <v>27</v>
      </c>
      <c r="E50" s="166"/>
      <c r="F50" s="166"/>
      <c r="G50" s="166"/>
      <c r="H50" s="166"/>
      <c r="I50" s="166"/>
      <c r="J50" s="166"/>
      <c r="K50" s="113"/>
    </row>
    <row r="51" spans="1:17" ht="15">
      <c r="A51" s="109"/>
      <c r="B51" s="104"/>
      <c r="C51" s="78"/>
      <c r="D51" s="156"/>
      <c r="E51" s="157"/>
      <c r="F51" s="157"/>
      <c r="G51" s="157"/>
      <c r="H51" s="157"/>
      <c r="I51" s="157"/>
      <c r="J51" s="158"/>
      <c r="K51" s="91"/>
      <c r="N51" s="32">
        <f>D51</f>
        <v>0</v>
      </c>
      <c r="Q51" s="62">
        <f>D51</f>
        <v>0</v>
      </c>
    </row>
    <row r="52" spans="1:11" ht="11.25" customHeight="1" thickBot="1">
      <c r="A52" s="109"/>
      <c r="B52" s="104"/>
      <c r="C52" s="78"/>
      <c r="D52" s="65" t="s">
        <v>28</v>
      </c>
      <c r="E52" s="10"/>
      <c r="F52" s="19"/>
      <c r="G52" s="19"/>
      <c r="H52" s="19"/>
      <c r="I52" s="19"/>
      <c r="J52" s="19"/>
      <c r="K52" s="91"/>
    </row>
    <row r="53" spans="1:11" ht="33" customHeight="1">
      <c r="A53" s="110"/>
      <c r="B53" s="111"/>
      <c r="C53" s="112"/>
      <c r="D53" s="155" t="s">
        <v>55</v>
      </c>
      <c r="E53" s="155"/>
      <c r="F53" s="155"/>
      <c r="G53" s="155"/>
      <c r="H53" s="155"/>
      <c r="I53" s="155"/>
      <c r="J53" s="155"/>
      <c r="K53" s="113"/>
    </row>
    <row r="54" spans="1:14" ht="25.5" customHeight="1">
      <c r="A54" s="109"/>
      <c r="B54" s="104"/>
      <c r="C54" s="78"/>
      <c r="D54" s="7"/>
      <c r="E54" s="8"/>
      <c r="F54" s="37"/>
      <c r="G54" s="159" t="s">
        <v>56</v>
      </c>
      <c r="H54" s="159"/>
      <c r="I54" s="159"/>
      <c r="J54" s="159"/>
      <c r="K54" s="91"/>
      <c r="N54" s="32">
        <f>F54</f>
        <v>0</v>
      </c>
    </row>
    <row r="55" spans="1:11" ht="15.75" customHeight="1" thickBot="1">
      <c r="A55" s="109"/>
      <c r="B55" s="104"/>
      <c r="C55" s="78"/>
      <c r="D55" s="5"/>
      <c r="E55" s="5"/>
      <c r="F55" s="161" t="s">
        <v>5</v>
      </c>
      <c r="G55" s="161"/>
      <c r="H55" s="161"/>
      <c r="I55" s="161"/>
      <c r="J55" s="161"/>
      <c r="K55" s="162"/>
    </row>
    <row r="56" spans="1:11" ht="33.75" customHeight="1">
      <c r="A56" s="110"/>
      <c r="B56" s="111"/>
      <c r="C56" s="112"/>
      <c r="D56" s="155" t="s">
        <v>57</v>
      </c>
      <c r="E56" s="155"/>
      <c r="F56" s="155"/>
      <c r="G56" s="155"/>
      <c r="H56" s="155"/>
      <c r="I56" s="155"/>
      <c r="J56" s="155"/>
      <c r="K56" s="113"/>
    </row>
    <row r="57" spans="1:14" ht="25.5" customHeight="1">
      <c r="A57" s="109"/>
      <c r="B57" s="104"/>
      <c r="C57" s="78"/>
      <c r="D57" s="7"/>
      <c r="E57" s="8"/>
      <c r="F57" s="37"/>
      <c r="G57" s="159" t="s">
        <v>58</v>
      </c>
      <c r="H57" s="159"/>
      <c r="I57" s="159"/>
      <c r="J57" s="159"/>
      <c r="K57" s="91"/>
      <c r="N57" s="32">
        <f>F57</f>
        <v>0</v>
      </c>
    </row>
    <row r="58" spans="1:14" ht="9" customHeight="1" thickBot="1">
      <c r="A58" s="109"/>
      <c r="B58" s="104"/>
      <c r="C58" s="78"/>
      <c r="D58" s="7"/>
      <c r="E58" s="7"/>
      <c r="F58" s="40"/>
      <c r="G58" s="4"/>
      <c r="H58" s="4"/>
      <c r="I58" s="4"/>
      <c r="J58" s="4"/>
      <c r="K58" s="91"/>
      <c r="N58" s="32">
        <v>1</v>
      </c>
    </row>
    <row r="59" spans="1:14" ht="21" customHeight="1" thickBot="1">
      <c r="A59" s="110"/>
      <c r="B59" s="111"/>
      <c r="C59" s="112"/>
      <c r="D59" s="114"/>
      <c r="E59" s="114"/>
      <c r="F59" s="114"/>
      <c r="G59" s="114"/>
      <c r="H59" s="114"/>
      <c r="I59" s="114"/>
      <c r="J59" s="114"/>
      <c r="K59" s="113"/>
      <c r="N59" s="32">
        <v>1</v>
      </c>
    </row>
    <row r="60" spans="1:11" ht="15.75" customHeight="1">
      <c r="A60" s="109"/>
      <c r="B60" s="150" t="s">
        <v>59</v>
      </c>
      <c r="C60" s="78"/>
      <c r="D60" s="135" t="s">
        <v>60</v>
      </c>
      <c r="E60" s="135"/>
      <c r="F60" s="135"/>
      <c r="G60" s="135"/>
      <c r="H60" s="135"/>
      <c r="I60" s="135"/>
      <c r="J60" s="135"/>
      <c r="K60" s="91"/>
    </row>
    <row r="61" spans="1:14" ht="12.75">
      <c r="A61" s="109"/>
      <c r="B61" s="151"/>
      <c r="C61" s="78"/>
      <c r="D61" s="66"/>
      <c r="E61" s="19"/>
      <c r="F61" s="19"/>
      <c r="G61" s="19"/>
      <c r="H61" s="19"/>
      <c r="I61" s="19"/>
      <c r="J61" s="19"/>
      <c r="K61" s="91"/>
      <c r="N61" s="32">
        <v>1</v>
      </c>
    </row>
    <row r="62" spans="1:14" ht="24.75" customHeight="1" thickBot="1">
      <c r="A62" s="109"/>
      <c r="B62" s="152"/>
      <c r="C62" s="78"/>
      <c r="D62" s="160" t="s">
        <v>7</v>
      </c>
      <c r="E62" s="160"/>
      <c r="F62" s="160"/>
      <c r="G62" s="160"/>
      <c r="H62" s="160"/>
      <c r="I62" s="160"/>
      <c r="J62" s="160"/>
      <c r="K62" s="91"/>
      <c r="N62" s="32">
        <v>1</v>
      </c>
    </row>
    <row r="63" spans="1:15" ht="55.5" customHeight="1">
      <c r="A63" s="109"/>
      <c r="B63" s="104"/>
      <c r="C63" s="78"/>
      <c r="D63" s="160"/>
      <c r="E63" s="160"/>
      <c r="F63" s="160"/>
      <c r="G63" s="160"/>
      <c r="H63" s="160"/>
      <c r="I63" s="160"/>
      <c r="J63" s="160"/>
      <c r="K63" s="91"/>
      <c r="M63" s="32">
        <v>3</v>
      </c>
      <c r="N63" s="32">
        <v>1</v>
      </c>
      <c r="O63" s="32">
        <v>1</v>
      </c>
    </row>
    <row r="64" spans="1:11" ht="4.5" customHeight="1">
      <c r="A64" s="109"/>
      <c r="B64" s="104"/>
      <c r="C64" s="78"/>
      <c r="D64" s="35"/>
      <c r="E64" s="35"/>
      <c r="F64" s="35"/>
      <c r="G64" s="35"/>
      <c r="H64" s="35"/>
      <c r="I64" s="35"/>
      <c r="J64" s="35"/>
      <c r="K64" s="91"/>
    </row>
    <row r="65" spans="1:11" ht="19.5" customHeight="1">
      <c r="A65" s="109"/>
      <c r="B65" s="104"/>
      <c r="C65" s="78"/>
      <c r="D65" s="142" t="s">
        <v>61</v>
      </c>
      <c r="E65" s="142"/>
      <c r="F65" s="19"/>
      <c r="G65" s="19"/>
      <c r="H65" s="19"/>
      <c r="I65" s="19"/>
      <c r="J65" s="19"/>
      <c r="K65" s="91"/>
    </row>
    <row r="66" spans="1:17" ht="33" customHeight="1">
      <c r="A66" s="109"/>
      <c r="B66" s="104"/>
      <c r="C66" s="78"/>
      <c r="D66" s="163"/>
      <c r="E66" s="164"/>
      <c r="F66" s="164"/>
      <c r="G66" s="164"/>
      <c r="H66" s="164"/>
      <c r="I66" s="164"/>
      <c r="J66" s="165"/>
      <c r="K66" s="91"/>
      <c r="N66" s="32">
        <f>D66</f>
        <v>0</v>
      </c>
      <c r="Q66" s="62"/>
    </row>
    <row r="67" spans="1:11" ht="9" customHeight="1">
      <c r="A67" s="109"/>
      <c r="B67" s="104"/>
      <c r="C67" s="78"/>
      <c r="D67" s="43"/>
      <c r="E67" s="5"/>
      <c r="F67" s="5"/>
      <c r="G67" s="5"/>
      <c r="H67" s="5"/>
      <c r="I67" s="5"/>
      <c r="J67" s="5"/>
      <c r="K67" s="91"/>
    </row>
    <row r="68" spans="1:11" ht="9" customHeight="1">
      <c r="A68" s="109"/>
      <c r="B68" s="104"/>
      <c r="C68" s="78"/>
      <c r="D68" s="24"/>
      <c r="E68" s="19"/>
      <c r="F68" s="19"/>
      <c r="G68" s="19"/>
      <c r="H68" s="19"/>
      <c r="I68" s="19"/>
      <c r="J68" s="19"/>
      <c r="K68" s="91"/>
    </row>
    <row r="69" spans="1:11" ht="12.75">
      <c r="A69" s="109"/>
      <c r="B69" s="104"/>
      <c r="C69" s="78"/>
      <c r="D69" s="142" t="s">
        <v>61</v>
      </c>
      <c r="E69" s="142"/>
      <c r="F69" s="19"/>
      <c r="G69" s="19"/>
      <c r="H69" s="19"/>
      <c r="I69" s="19"/>
      <c r="J69" s="19"/>
      <c r="K69" s="91"/>
    </row>
    <row r="70" spans="1:11" ht="6.75" customHeight="1">
      <c r="A70" s="109"/>
      <c r="B70" s="104"/>
      <c r="C70" s="78"/>
      <c r="D70" s="20"/>
      <c r="E70" s="20"/>
      <c r="F70" s="19"/>
      <c r="G70" s="19"/>
      <c r="H70" s="19"/>
      <c r="I70" s="19"/>
      <c r="J70" s="19"/>
      <c r="K70" s="91"/>
    </row>
    <row r="71" spans="1:14" ht="33" customHeight="1">
      <c r="A71" s="109"/>
      <c r="B71" s="104"/>
      <c r="C71" s="78"/>
      <c r="D71" s="139"/>
      <c r="E71" s="140"/>
      <c r="F71" s="140"/>
      <c r="G71" s="140"/>
      <c r="H71" s="140"/>
      <c r="I71" s="140"/>
      <c r="J71" s="141"/>
      <c r="K71" s="91"/>
      <c r="N71" s="32">
        <f>D71</f>
        <v>0</v>
      </c>
    </row>
    <row r="72" spans="1:11" ht="9" customHeight="1">
      <c r="A72" s="109"/>
      <c r="B72" s="104"/>
      <c r="C72" s="78"/>
      <c r="D72" s="43"/>
      <c r="E72" s="5"/>
      <c r="F72" s="5"/>
      <c r="G72" s="5"/>
      <c r="H72" s="5"/>
      <c r="I72" s="5"/>
      <c r="J72" s="5"/>
      <c r="K72" s="91"/>
    </row>
    <row r="73" spans="1:11" ht="9" customHeight="1">
      <c r="A73" s="109"/>
      <c r="B73" s="104"/>
      <c r="C73" s="78"/>
      <c r="D73" s="24"/>
      <c r="E73" s="19"/>
      <c r="F73" s="19"/>
      <c r="G73" s="19"/>
      <c r="H73" s="19"/>
      <c r="I73" s="19"/>
      <c r="J73" s="19"/>
      <c r="K73" s="91"/>
    </row>
    <row r="74" spans="1:11" ht="12.75">
      <c r="A74" s="109"/>
      <c r="B74" s="104"/>
      <c r="C74" s="78"/>
      <c r="D74" s="142" t="s">
        <v>61</v>
      </c>
      <c r="E74" s="142"/>
      <c r="F74" s="19"/>
      <c r="G74" s="19"/>
      <c r="H74" s="19"/>
      <c r="I74" s="19"/>
      <c r="J74" s="19"/>
      <c r="K74" s="91"/>
    </row>
    <row r="75" spans="1:11" ht="6.75" customHeight="1">
      <c r="A75" s="109"/>
      <c r="B75" s="104"/>
      <c r="C75" s="78"/>
      <c r="D75" s="20"/>
      <c r="E75" s="20"/>
      <c r="F75" s="19"/>
      <c r="G75" s="19"/>
      <c r="H75" s="19"/>
      <c r="I75" s="19"/>
      <c r="J75" s="19"/>
      <c r="K75" s="91"/>
    </row>
    <row r="76" spans="1:14" ht="33" customHeight="1">
      <c r="A76" s="109"/>
      <c r="B76" s="104"/>
      <c r="C76" s="78"/>
      <c r="D76" s="139"/>
      <c r="E76" s="140"/>
      <c r="F76" s="140"/>
      <c r="G76" s="140"/>
      <c r="H76" s="140"/>
      <c r="I76" s="140"/>
      <c r="J76" s="141"/>
      <c r="K76" s="91"/>
      <c r="N76" s="32">
        <f>D76</f>
        <v>0</v>
      </c>
    </row>
    <row r="77" spans="1:11" ht="9" customHeight="1">
      <c r="A77" s="109"/>
      <c r="B77" s="104"/>
      <c r="C77" s="78"/>
      <c r="D77" s="43"/>
      <c r="E77" s="5"/>
      <c r="F77" s="5"/>
      <c r="G77" s="5"/>
      <c r="H77" s="5"/>
      <c r="I77" s="5"/>
      <c r="J77" s="5"/>
      <c r="K77" s="91"/>
    </row>
    <row r="78" spans="1:11" ht="9" customHeight="1">
      <c r="A78" s="109"/>
      <c r="B78" s="104"/>
      <c r="C78" s="78"/>
      <c r="D78" s="24"/>
      <c r="E78" s="19"/>
      <c r="F78" s="19"/>
      <c r="G78" s="19"/>
      <c r="H78" s="19"/>
      <c r="I78" s="19"/>
      <c r="J78" s="19"/>
      <c r="K78" s="91"/>
    </row>
    <row r="79" spans="1:11" ht="12.75">
      <c r="A79" s="109"/>
      <c r="B79" s="104"/>
      <c r="C79" s="78"/>
      <c r="D79" s="142" t="s">
        <v>61</v>
      </c>
      <c r="E79" s="142"/>
      <c r="F79" s="19"/>
      <c r="G79" s="19"/>
      <c r="H79" s="19"/>
      <c r="I79" s="19"/>
      <c r="J79" s="19"/>
      <c r="K79" s="91"/>
    </row>
    <row r="80" spans="1:11" ht="6.75" customHeight="1">
      <c r="A80" s="109"/>
      <c r="B80" s="104"/>
      <c r="C80" s="78"/>
      <c r="D80" s="20"/>
      <c r="E80" s="20"/>
      <c r="F80" s="19"/>
      <c r="G80" s="19"/>
      <c r="H80" s="19"/>
      <c r="I80" s="19"/>
      <c r="J80" s="19"/>
      <c r="K80" s="91"/>
    </row>
    <row r="81" spans="1:14" ht="33" customHeight="1">
      <c r="A81" s="109"/>
      <c r="B81" s="104"/>
      <c r="C81" s="78"/>
      <c r="D81" s="139"/>
      <c r="E81" s="140"/>
      <c r="F81" s="140"/>
      <c r="G81" s="140"/>
      <c r="H81" s="140"/>
      <c r="I81" s="140"/>
      <c r="J81" s="141"/>
      <c r="K81" s="91"/>
      <c r="N81" s="32">
        <f>D81</f>
        <v>0</v>
      </c>
    </row>
    <row r="82" spans="1:11" ht="9" customHeight="1">
      <c r="A82" s="109"/>
      <c r="B82" s="104"/>
      <c r="C82" s="78"/>
      <c r="D82" s="43"/>
      <c r="E82" s="5"/>
      <c r="F82" s="5"/>
      <c r="G82" s="5"/>
      <c r="H82" s="5"/>
      <c r="I82" s="5"/>
      <c r="J82" s="5"/>
      <c r="K82" s="91"/>
    </row>
    <row r="83" spans="1:11" ht="9" customHeight="1">
      <c r="A83" s="109"/>
      <c r="B83" s="104"/>
      <c r="C83" s="78"/>
      <c r="D83" s="24"/>
      <c r="E83" s="19"/>
      <c r="F83" s="19"/>
      <c r="G83" s="19"/>
      <c r="H83" s="19"/>
      <c r="I83" s="19"/>
      <c r="J83" s="19"/>
      <c r="K83" s="91"/>
    </row>
    <row r="84" spans="1:11" ht="12.75">
      <c r="A84" s="109"/>
      <c r="B84" s="104"/>
      <c r="C84" s="78"/>
      <c r="D84" s="142" t="s">
        <v>61</v>
      </c>
      <c r="E84" s="142"/>
      <c r="F84" s="19"/>
      <c r="G84" s="19"/>
      <c r="H84" s="19"/>
      <c r="I84" s="19"/>
      <c r="J84" s="19"/>
      <c r="K84" s="91"/>
    </row>
    <row r="85" spans="1:11" ht="6.75" customHeight="1">
      <c r="A85" s="109"/>
      <c r="B85" s="104"/>
      <c r="C85" s="78"/>
      <c r="D85" s="20"/>
      <c r="E85" s="20"/>
      <c r="F85" s="19"/>
      <c r="G85" s="19"/>
      <c r="H85" s="19"/>
      <c r="I85" s="19"/>
      <c r="J85" s="19"/>
      <c r="K85" s="91"/>
    </row>
    <row r="86" spans="1:14" ht="33" customHeight="1">
      <c r="A86" s="109"/>
      <c r="B86" s="104"/>
      <c r="C86" s="78"/>
      <c r="D86" s="139"/>
      <c r="E86" s="140"/>
      <c r="F86" s="140"/>
      <c r="G86" s="140"/>
      <c r="H86" s="140"/>
      <c r="I86" s="140"/>
      <c r="J86" s="141"/>
      <c r="K86" s="91"/>
      <c r="N86" s="32">
        <f>D86</f>
        <v>0</v>
      </c>
    </row>
    <row r="87" spans="1:11" ht="9" customHeight="1">
      <c r="A87" s="109"/>
      <c r="B87" s="104"/>
      <c r="C87" s="78"/>
      <c r="D87" s="43"/>
      <c r="E87" s="5"/>
      <c r="F87" s="5"/>
      <c r="G87" s="5"/>
      <c r="H87" s="5"/>
      <c r="I87" s="5"/>
      <c r="J87" s="5"/>
      <c r="K87" s="91"/>
    </row>
    <row r="88" spans="1:11" ht="9" customHeight="1">
      <c r="A88" s="109"/>
      <c r="B88" s="104"/>
      <c r="C88" s="78"/>
      <c r="D88" s="24"/>
      <c r="E88" s="19"/>
      <c r="F88" s="19"/>
      <c r="G88" s="19"/>
      <c r="H88" s="19"/>
      <c r="I88" s="19"/>
      <c r="J88" s="19"/>
      <c r="K88" s="91"/>
    </row>
    <row r="89" spans="1:11" ht="12.75">
      <c r="A89" s="109"/>
      <c r="B89" s="104"/>
      <c r="C89" s="78"/>
      <c r="D89" s="142" t="s">
        <v>61</v>
      </c>
      <c r="E89" s="142"/>
      <c r="F89" s="19"/>
      <c r="G89" s="19"/>
      <c r="H89" s="19"/>
      <c r="I89" s="19"/>
      <c r="J89" s="19"/>
      <c r="K89" s="91"/>
    </row>
    <row r="90" spans="1:11" ht="6.75" customHeight="1">
      <c r="A90" s="109"/>
      <c r="B90" s="104"/>
      <c r="C90" s="78"/>
      <c r="D90" s="20"/>
      <c r="E90" s="20"/>
      <c r="F90" s="19"/>
      <c r="G90" s="19"/>
      <c r="H90" s="19"/>
      <c r="I90" s="19"/>
      <c r="J90" s="19"/>
      <c r="K90" s="91"/>
    </row>
    <row r="91" spans="1:14" ht="33" customHeight="1">
      <c r="A91" s="109"/>
      <c r="B91" s="104"/>
      <c r="C91" s="78"/>
      <c r="D91" s="139"/>
      <c r="E91" s="140"/>
      <c r="F91" s="140"/>
      <c r="G91" s="140"/>
      <c r="H91" s="140"/>
      <c r="I91" s="140"/>
      <c r="J91" s="141"/>
      <c r="K91" s="91"/>
      <c r="N91" s="32">
        <f>D91</f>
        <v>0</v>
      </c>
    </row>
    <row r="92" spans="1:11" ht="9" customHeight="1">
      <c r="A92" s="109"/>
      <c r="B92" s="104"/>
      <c r="C92" s="78"/>
      <c r="D92" s="43"/>
      <c r="E92" s="5"/>
      <c r="F92" s="5"/>
      <c r="G92" s="5"/>
      <c r="H92" s="5"/>
      <c r="I92" s="5"/>
      <c r="J92" s="5"/>
      <c r="K92" s="91"/>
    </row>
    <row r="93" spans="1:11" ht="9" customHeight="1">
      <c r="A93" s="109"/>
      <c r="B93" s="104"/>
      <c r="C93" s="78"/>
      <c r="D93" s="24"/>
      <c r="E93" s="19"/>
      <c r="F93" s="19"/>
      <c r="G93" s="19"/>
      <c r="H93" s="19"/>
      <c r="I93" s="19"/>
      <c r="J93" s="19"/>
      <c r="K93" s="91"/>
    </row>
    <row r="94" spans="1:11" ht="12.75">
      <c r="A94" s="109"/>
      <c r="B94" s="104"/>
      <c r="C94" s="78"/>
      <c r="D94" s="142" t="s">
        <v>61</v>
      </c>
      <c r="E94" s="142"/>
      <c r="F94" s="19"/>
      <c r="G94" s="19"/>
      <c r="H94" s="19"/>
      <c r="I94" s="19"/>
      <c r="J94" s="19"/>
      <c r="K94" s="91"/>
    </row>
    <row r="95" spans="1:11" ht="6.75" customHeight="1">
      <c r="A95" s="109"/>
      <c r="B95" s="104"/>
      <c r="C95" s="78"/>
      <c r="D95" s="20"/>
      <c r="E95" s="20"/>
      <c r="F95" s="19"/>
      <c r="G95" s="19"/>
      <c r="H95" s="19"/>
      <c r="I95" s="19"/>
      <c r="J95" s="19"/>
      <c r="K95" s="91"/>
    </row>
    <row r="96" spans="1:14" ht="33" customHeight="1">
      <c r="A96" s="109"/>
      <c r="B96" s="104"/>
      <c r="C96" s="78"/>
      <c r="D96" s="139"/>
      <c r="E96" s="140"/>
      <c r="F96" s="140"/>
      <c r="G96" s="140"/>
      <c r="H96" s="140"/>
      <c r="I96" s="140"/>
      <c r="J96" s="141"/>
      <c r="K96" s="91"/>
      <c r="N96" s="32">
        <f>D96</f>
        <v>0</v>
      </c>
    </row>
    <row r="97" spans="1:11" ht="9" customHeight="1">
      <c r="A97" s="109"/>
      <c r="B97" s="104"/>
      <c r="C97" s="78"/>
      <c r="D97" s="43"/>
      <c r="E97" s="5"/>
      <c r="F97" s="5"/>
      <c r="G97" s="5"/>
      <c r="H97" s="5"/>
      <c r="I97" s="5"/>
      <c r="J97" s="5"/>
      <c r="K97" s="91"/>
    </row>
    <row r="98" spans="1:11" ht="9" customHeight="1">
      <c r="A98" s="109"/>
      <c r="B98" s="104"/>
      <c r="C98" s="78"/>
      <c r="D98" s="24"/>
      <c r="E98" s="19"/>
      <c r="F98" s="19"/>
      <c r="G98" s="19"/>
      <c r="H98" s="19"/>
      <c r="I98" s="19"/>
      <c r="J98" s="19"/>
      <c r="K98" s="91"/>
    </row>
    <row r="99" spans="1:11" ht="12.75">
      <c r="A99" s="109"/>
      <c r="B99" s="104"/>
      <c r="C99" s="78"/>
      <c r="D99" s="142" t="s">
        <v>61</v>
      </c>
      <c r="E99" s="142"/>
      <c r="F99" s="19"/>
      <c r="G99" s="19"/>
      <c r="H99" s="19"/>
      <c r="I99" s="19"/>
      <c r="J99" s="19"/>
      <c r="K99" s="91"/>
    </row>
    <row r="100" spans="1:11" ht="6.75" customHeight="1">
      <c r="A100" s="109"/>
      <c r="B100" s="104"/>
      <c r="C100" s="78"/>
      <c r="D100" s="20"/>
      <c r="E100" s="20"/>
      <c r="F100" s="19"/>
      <c r="G100" s="19"/>
      <c r="H100" s="19"/>
      <c r="I100" s="19"/>
      <c r="J100" s="19"/>
      <c r="K100" s="91"/>
    </row>
    <row r="101" spans="1:14" ht="33" customHeight="1">
      <c r="A101" s="109"/>
      <c r="B101" s="104"/>
      <c r="C101" s="78"/>
      <c r="D101" s="139"/>
      <c r="E101" s="140"/>
      <c r="F101" s="140"/>
      <c r="G101" s="140"/>
      <c r="H101" s="140"/>
      <c r="I101" s="140"/>
      <c r="J101" s="141"/>
      <c r="K101" s="91"/>
      <c r="N101" s="32">
        <f>D101</f>
        <v>0</v>
      </c>
    </row>
    <row r="102" spans="1:11" ht="9" customHeight="1">
      <c r="A102" s="109"/>
      <c r="B102" s="104"/>
      <c r="C102" s="78"/>
      <c r="D102" s="43"/>
      <c r="E102" s="5"/>
      <c r="F102" s="5"/>
      <c r="G102" s="5"/>
      <c r="H102" s="5"/>
      <c r="I102" s="5"/>
      <c r="J102" s="5"/>
      <c r="K102" s="91"/>
    </row>
    <row r="103" spans="1:11" ht="9" customHeight="1">
      <c r="A103" s="109"/>
      <c r="B103" s="104"/>
      <c r="C103" s="78"/>
      <c r="D103" s="24"/>
      <c r="E103" s="19"/>
      <c r="F103" s="19"/>
      <c r="G103" s="19"/>
      <c r="H103" s="19"/>
      <c r="I103" s="19"/>
      <c r="J103" s="19"/>
      <c r="K103" s="91"/>
    </row>
    <row r="104" spans="1:11" ht="12.75">
      <c r="A104" s="109"/>
      <c r="B104" s="104"/>
      <c r="C104" s="78"/>
      <c r="D104" s="142" t="s">
        <v>61</v>
      </c>
      <c r="E104" s="142"/>
      <c r="F104" s="19"/>
      <c r="G104" s="19"/>
      <c r="H104" s="19"/>
      <c r="I104" s="19"/>
      <c r="J104" s="19"/>
      <c r="K104" s="91"/>
    </row>
    <row r="105" spans="1:11" ht="6.75" customHeight="1">
      <c r="A105" s="109"/>
      <c r="B105" s="104"/>
      <c r="C105" s="78"/>
      <c r="D105" s="20"/>
      <c r="E105" s="20"/>
      <c r="F105" s="19"/>
      <c r="G105" s="19"/>
      <c r="H105" s="19"/>
      <c r="I105" s="19"/>
      <c r="J105" s="19"/>
      <c r="K105" s="91"/>
    </row>
    <row r="106" spans="1:14" ht="33" customHeight="1">
      <c r="A106" s="109"/>
      <c r="B106" s="104"/>
      <c r="C106" s="78"/>
      <c r="D106" s="139"/>
      <c r="E106" s="140"/>
      <c r="F106" s="140"/>
      <c r="G106" s="140"/>
      <c r="H106" s="140"/>
      <c r="I106" s="140"/>
      <c r="J106" s="141"/>
      <c r="K106" s="91"/>
      <c r="N106" s="32">
        <f>D106</f>
        <v>0</v>
      </c>
    </row>
    <row r="107" spans="1:11" ht="9" customHeight="1">
      <c r="A107" s="109"/>
      <c r="B107" s="104"/>
      <c r="C107" s="78"/>
      <c r="D107" s="43"/>
      <c r="E107" s="5"/>
      <c r="F107" s="5"/>
      <c r="G107" s="5"/>
      <c r="H107" s="5"/>
      <c r="I107" s="5"/>
      <c r="J107" s="5"/>
      <c r="K107" s="91"/>
    </row>
    <row r="108" spans="1:11" ht="9" customHeight="1">
      <c r="A108" s="109"/>
      <c r="B108" s="104"/>
      <c r="C108" s="78"/>
      <c r="D108" s="24"/>
      <c r="E108" s="19"/>
      <c r="F108" s="19"/>
      <c r="G108" s="19"/>
      <c r="H108" s="19"/>
      <c r="I108" s="19"/>
      <c r="J108" s="19"/>
      <c r="K108" s="91"/>
    </row>
    <row r="109" spans="1:11" ht="12.75">
      <c r="A109" s="109"/>
      <c r="B109" s="104"/>
      <c r="C109" s="78"/>
      <c r="D109" s="142" t="s">
        <v>61</v>
      </c>
      <c r="E109" s="142"/>
      <c r="F109" s="19"/>
      <c r="G109" s="19"/>
      <c r="H109" s="19"/>
      <c r="I109" s="19"/>
      <c r="J109" s="19"/>
      <c r="K109" s="91"/>
    </row>
    <row r="110" spans="1:11" ht="6.75" customHeight="1">
      <c r="A110" s="109"/>
      <c r="B110" s="104"/>
      <c r="C110" s="78"/>
      <c r="D110" s="20"/>
      <c r="E110" s="20"/>
      <c r="F110" s="19"/>
      <c r="G110" s="19"/>
      <c r="H110" s="19"/>
      <c r="I110" s="19"/>
      <c r="J110" s="19"/>
      <c r="K110" s="91"/>
    </row>
    <row r="111" spans="1:14" ht="33" customHeight="1">
      <c r="A111" s="109"/>
      <c r="B111" s="104"/>
      <c r="C111" s="78"/>
      <c r="D111" s="139"/>
      <c r="E111" s="140"/>
      <c r="F111" s="140"/>
      <c r="G111" s="140"/>
      <c r="H111" s="140"/>
      <c r="I111" s="140"/>
      <c r="J111" s="141"/>
      <c r="K111" s="91"/>
      <c r="N111" s="32">
        <f>D111</f>
        <v>0</v>
      </c>
    </row>
    <row r="112" spans="1:11" ht="9" customHeight="1">
      <c r="A112" s="109"/>
      <c r="B112" s="104"/>
      <c r="C112" s="78"/>
      <c r="D112" s="43"/>
      <c r="E112" s="5"/>
      <c r="F112" s="5"/>
      <c r="G112" s="5"/>
      <c r="H112" s="5"/>
      <c r="I112" s="5"/>
      <c r="J112" s="5"/>
      <c r="K112" s="91"/>
    </row>
    <row r="113" spans="1:11" ht="9" customHeight="1">
      <c r="A113" s="109"/>
      <c r="B113" s="104"/>
      <c r="C113" s="78"/>
      <c r="D113" s="24"/>
      <c r="E113" s="19"/>
      <c r="F113" s="19"/>
      <c r="G113" s="19"/>
      <c r="H113" s="19"/>
      <c r="I113" s="19"/>
      <c r="J113" s="19"/>
      <c r="K113" s="91"/>
    </row>
    <row r="114" spans="1:11" ht="12.75">
      <c r="A114" s="109"/>
      <c r="B114" s="104"/>
      <c r="C114" s="78"/>
      <c r="D114" s="142" t="s">
        <v>61</v>
      </c>
      <c r="E114" s="142"/>
      <c r="F114" s="19"/>
      <c r="G114" s="19"/>
      <c r="H114" s="19"/>
      <c r="I114" s="19"/>
      <c r="J114" s="19"/>
      <c r="K114" s="91"/>
    </row>
    <row r="115" spans="1:11" ht="6.75" customHeight="1">
      <c r="A115" s="109"/>
      <c r="B115" s="104"/>
      <c r="C115" s="78"/>
      <c r="D115" s="20"/>
      <c r="E115" s="20"/>
      <c r="F115" s="19"/>
      <c r="G115" s="19"/>
      <c r="H115" s="19"/>
      <c r="I115" s="19"/>
      <c r="J115" s="19"/>
      <c r="K115" s="91"/>
    </row>
    <row r="116" spans="1:14" ht="33" customHeight="1">
      <c r="A116" s="109"/>
      <c r="B116" s="104"/>
      <c r="C116" s="78"/>
      <c r="D116" s="139"/>
      <c r="E116" s="140"/>
      <c r="F116" s="140"/>
      <c r="G116" s="140"/>
      <c r="H116" s="140"/>
      <c r="I116" s="140"/>
      <c r="J116" s="141"/>
      <c r="K116" s="91"/>
      <c r="N116" s="32">
        <v>1</v>
      </c>
    </row>
    <row r="117" spans="1:14" ht="9" customHeight="1">
      <c r="A117" s="109"/>
      <c r="B117" s="104"/>
      <c r="C117" s="78"/>
      <c r="D117" s="43"/>
      <c r="E117" s="5"/>
      <c r="F117" s="5"/>
      <c r="G117" s="5"/>
      <c r="H117" s="5"/>
      <c r="I117" s="5"/>
      <c r="J117" s="5"/>
      <c r="K117" s="91"/>
      <c r="N117" s="32">
        <v>1</v>
      </c>
    </row>
    <row r="118" spans="1:11" ht="9" customHeight="1">
      <c r="A118" s="109"/>
      <c r="B118" s="104"/>
      <c r="C118" s="78"/>
      <c r="D118" s="24"/>
      <c r="E118" s="19"/>
      <c r="F118" s="19"/>
      <c r="G118" s="19"/>
      <c r="H118" s="19"/>
      <c r="I118" s="19"/>
      <c r="J118" s="19"/>
      <c r="K118" s="91"/>
    </row>
    <row r="119" spans="1:14" ht="21.75" customHeight="1">
      <c r="A119" s="109"/>
      <c r="B119" s="104"/>
      <c r="C119" s="78"/>
      <c r="D119" s="181" t="s">
        <v>39</v>
      </c>
      <c r="E119" s="181"/>
      <c r="F119" s="181"/>
      <c r="G119" s="37"/>
      <c r="H119" s="9" t="s">
        <v>76</v>
      </c>
      <c r="I119" s="37"/>
      <c r="J119" s="10" t="s">
        <v>77</v>
      </c>
      <c r="K119" s="91"/>
      <c r="M119" s="33">
        <f>G119</f>
        <v>0</v>
      </c>
      <c r="N119" s="33">
        <v>1</v>
      </c>
    </row>
    <row r="120" spans="1:14" ht="12.75">
      <c r="A120" s="109"/>
      <c r="B120" s="104"/>
      <c r="C120" s="78"/>
      <c r="D120" s="25"/>
      <c r="E120" s="19"/>
      <c r="F120" s="182" t="s">
        <v>16</v>
      </c>
      <c r="G120" s="182"/>
      <c r="H120" s="182"/>
      <c r="I120" s="182"/>
      <c r="J120" s="182"/>
      <c r="K120" s="183"/>
      <c r="N120" s="32">
        <v>1</v>
      </c>
    </row>
    <row r="121" spans="1:15" ht="97.5" customHeight="1">
      <c r="A121" s="109"/>
      <c r="B121" s="104"/>
      <c r="C121" s="101"/>
      <c r="D121" s="177" t="s">
        <v>8</v>
      </c>
      <c r="E121" s="177"/>
      <c r="F121" s="177"/>
      <c r="G121" s="177"/>
      <c r="H121" s="177"/>
      <c r="I121" s="177"/>
      <c r="J121" s="177"/>
      <c r="K121" s="93"/>
      <c r="M121" s="32">
        <v>4</v>
      </c>
      <c r="N121" s="32">
        <v>1</v>
      </c>
      <c r="O121" s="32">
        <v>9</v>
      </c>
    </row>
    <row r="122" spans="1:11" ht="9" customHeight="1">
      <c r="A122" s="109"/>
      <c r="B122" s="104"/>
      <c r="C122" s="78"/>
      <c r="D122" s="24"/>
      <c r="E122" s="19"/>
      <c r="F122" s="19"/>
      <c r="G122" s="19"/>
      <c r="H122" s="19"/>
      <c r="I122" s="19"/>
      <c r="J122" s="19"/>
      <c r="K122" s="91"/>
    </row>
    <row r="123" spans="1:11" ht="12.75">
      <c r="A123" s="109"/>
      <c r="B123" s="104"/>
      <c r="C123" s="78"/>
      <c r="D123" s="142" t="s">
        <v>61</v>
      </c>
      <c r="E123" s="142"/>
      <c r="F123" s="19"/>
      <c r="G123" s="19"/>
      <c r="H123" s="19"/>
      <c r="I123" s="19"/>
      <c r="J123" s="19"/>
      <c r="K123" s="91"/>
    </row>
    <row r="124" spans="1:11" ht="6.75" customHeight="1">
      <c r="A124" s="109"/>
      <c r="B124" s="104"/>
      <c r="C124" s="78"/>
      <c r="D124" s="20"/>
      <c r="E124" s="20"/>
      <c r="F124" s="19"/>
      <c r="G124" s="19"/>
      <c r="H124" s="19"/>
      <c r="I124" s="19"/>
      <c r="J124" s="19"/>
      <c r="K124" s="91"/>
    </row>
    <row r="125" spans="1:14" ht="33" customHeight="1">
      <c r="A125" s="109"/>
      <c r="B125" s="104"/>
      <c r="C125" s="78"/>
      <c r="D125" s="139"/>
      <c r="E125" s="140"/>
      <c r="F125" s="140"/>
      <c r="G125" s="140"/>
      <c r="H125" s="140"/>
      <c r="I125" s="140"/>
      <c r="J125" s="141"/>
      <c r="K125" s="91"/>
      <c r="N125" s="32">
        <f>D125</f>
        <v>0</v>
      </c>
    </row>
    <row r="126" spans="1:11" ht="9" customHeight="1">
      <c r="A126" s="109"/>
      <c r="B126" s="104"/>
      <c r="C126" s="78"/>
      <c r="D126" s="43"/>
      <c r="E126" s="5"/>
      <c r="F126" s="5"/>
      <c r="G126" s="5"/>
      <c r="H126" s="5"/>
      <c r="I126" s="5"/>
      <c r="J126" s="5"/>
      <c r="K126" s="91"/>
    </row>
    <row r="127" spans="1:11" ht="9" customHeight="1">
      <c r="A127" s="109"/>
      <c r="B127" s="104"/>
      <c r="C127" s="78"/>
      <c r="D127" s="24"/>
      <c r="E127" s="19"/>
      <c r="F127" s="19"/>
      <c r="G127" s="19"/>
      <c r="H127" s="19"/>
      <c r="I127" s="19"/>
      <c r="J127" s="19"/>
      <c r="K127" s="91"/>
    </row>
    <row r="128" spans="1:11" ht="12.75">
      <c r="A128" s="109"/>
      <c r="B128" s="104"/>
      <c r="C128" s="78"/>
      <c r="D128" s="142" t="s">
        <v>61</v>
      </c>
      <c r="E128" s="142"/>
      <c r="F128" s="19"/>
      <c r="G128" s="19"/>
      <c r="H128" s="19"/>
      <c r="I128" s="19"/>
      <c r="J128" s="19"/>
      <c r="K128" s="91"/>
    </row>
    <row r="129" spans="1:11" ht="6.75" customHeight="1">
      <c r="A129" s="109"/>
      <c r="B129" s="104"/>
      <c r="C129" s="78"/>
      <c r="D129" s="20"/>
      <c r="E129" s="20"/>
      <c r="F129" s="19"/>
      <c r="G129" s="19"/>
      <c r="H129" s="19"/>
      <c r="I129" s="19"/>
      <c r="J129" s="19"/>
      <c r="K129" s="91"/>
    </row>
    <row r="130" spans="1:14" ht="33" customHeight="1">
      <c r="A130" s="109"/>
      <c r="B130" s="104"/>
      <c r="C130" s="78"/>
      <c r="D130" s="139"/>
      <c r="E130" s="140"/>
      <c r="F130" s="140"/>
      <c r="G130" s="140"/>
      <c r="H130" s="140"/>
      <c r="I130" s="140"/>
      <c r="J130" s="141"/>
      <c r="K130" s="91"/>
      <c r="N130" s="32">
        <f>D130</f>
        <v>0</v>
      </c>
    </row>
    <row r="131" spans="1:11" ht="9" customHeight="1">
      <c r="A131" s="109"/>
      <c r="B131" s="104"/>
      <c r="C131" s="78"/>
      <c r="D131" s="43"/>
      <c r="E131" s="5"/>
      <c r="F131" s="5"/>
      <c r="G131" s="5"/>
      <c r="H131" s="5"/>
      <c r="I131" s="5"/>
      <c r="J131" s="5"/>
      <c r="K131" s="91"/>
    </row>
    <row r="132" spans="1:11" ht="9" customHeight="1">
      <c r="A132" s="109"/>
      <c r="B132" s="104"/>
      <c r="C132" s="78"/>
      <c r="D132" s="24"/>
      <c r="E132" s="19"/>
      <c r="F132" s="19"/>
      <c r="G132" s="19"/>
      <c r="H132" s="19"/>
      <c r="I132" s="19"/>
      <c r="J132" s="19"/>
      <c r="K132" s="91"/>
    </row>
    <row r="133" spans="1:11" ht="12.75">
      <c r="A133" s="109"/>
      <c r="B133" s="104"/>
      <c r="C133" s="78"/>
      <c r="D133" s="142" t="s">
        <v>61</v>
      </c>
      <c r="E133" s="142"/>
      <c r="F133" s="19"/>
      <c r="G133" s="19"/>
      <c r="H133" s="19"/>
      <c r="I133" s="19"/>
      <c r="J133" s="19"/>
      <c r="K133" s="91"/>
    </row>
    <row r="134" spans="1:11" ht="6.75" customHeight="1">
      <c r="A134" s="109"/>
      <c r="B134" s="104"/>
      <c r="C134" s="78"/>
      <c r="D134" s="20"/>
      <c r="E134" s="20"/>
      <c r="F134" s="19"/>
      <c r="G134" s="19"/>
      <c r="H134" s="19"/>
      <c r="I134" s="19"/>
      <c r="J134" s="19"/>
      <c r="K134" s="91"/>
    </row>
    <row r="135" spans="1:14" ht="33" customHeight="1">
      <c r="A135" s="109"/>
      <c r="B135" s="104"/>
      <c r="C135" s="78"/>
      <c r="D135" s="139"/>
      <c r="E135" s="140"/>
      <c r="F135" s="140"/>
      <c r="G135" s="140"/>
      <c r="H135" s="140"/>
      <c r="I135" s="140"/>
      <c r="J135" s="141"/>
      <c r="K135" s="91"/>
      <c r="N135" s="32">
        <f>D135</f>
        <v>0</v>
      </c>
    </row>
    <row r="136" spans="1:11" ht="9" customHeight="1">
      <c r="A136" s="109"/>
      <c r="B136" s="104"/>
      <c r="C136" s="78"/>
      <c r="D136" s="43"/>
      <c r="E136" s="5"/>
      <c r="F136" s="5"/>
      <c r="G136" s="5"/>
      <c r="H136" s="5"/>
      <c r="I136" s="5"/>
      <c r="J136" s="5"/>
      <c r="K136" s="91"/>
    </row>
    <row r="137" spans="1:11" ht="9" customHeight="1">
      <c r="A137" s="109"/>
      <c r="B137" s="104"/>
      <c r="C137" s="78"/>
      <c r="D137" s="24"/>
      <c r="E137" s="19"/>
      <c r="F137" s="19"/>
      <c r="G137" s="19"/>
      <c r="H137" s="19"/>
      <c r="I137" s="19"/>
      <c r="J137" s="19"/>
      <c r="K137" s="91"/>
    </row>
    <row r="138" spans="1:11" ht="12.75">
      <c r="A138" s="109"/>
      <c r="B138" s="104"/>
      <c r="C138" s="78"/>
      <c r="D138" s="142" t="s">
        <v>61</v>
      </c>
      <c r="E138" s="142"/>
      <c r="F138" s="19"/>
      <c r="G138" s="19"/>
      <c r="H138" s="19"/>
      <c r="I138" s="19"/>
      <c r="J138" s="19"/>
      <c r="K138" s="91"/>
    </row>
    <row r="139" spans="1:11" ht="6.75" customHeight="1">
      <c r="A139" s="109"/>
      <c r="B139" s="104"/>
      <c r="C139" s="78"/>
      <c r="D139" s="20"/>
      <c r="E139" s="20"/>
      <c r="F139" s="19"/>
      <c r="G139" s="19"/>
      <c r="H139" s="19"/>
      <c r="I139" s="19"/>
      <c r="J139" s="19"/>
      <c r="K139" s="91"/>
    </row>
    <row r="140" spans="1:14" ht="33" customHeight="1">
      <c r="A140" s="109"/>
      <c r="B140" s="104"/>
      <c r="C140" s="78"/>
      <c r="D140" s="139"/>
      <c r="E140" s="140"/>
      <c r="F140" s="140"/>
      <c r="G140" s="140"/>
      <c r="H140" s="140"/>
      <c r="I140" s="140"/>
      <c r="J140" s="141"/>
      <c r="K140" s="91"/>
      <c r="N140" s="32">
        <f>D140</f>
        <v>0</v>
      </c>
    </row>
    <row r="141" spans="1:11" ht="9" customHeight="1">
      <c r="A141" s="109"/>
      <c r="B141" s="104"/>
      <c r="C141" s="78"/>
      <c r="D141" s="43"/>
      <c r="E141" s="5"/>
      <c r="F141" s="5"/>
      <c r="G141" s="5"/>
      <c r="H141" s="5"/>
      <c r="I141" s="5"/>
      <c r="J141" s="5"/>
      <c r="K141" s="91"/>
    </row>
    <row r="142" spans="1:11" ht="9" customHeight="1">
      <c r="A142" s="109"/>
      <c r="B142" s="104"/>
      <c r="C142" s="78"/>
      <c r="D142" s="24"/>
      <c r="E142" s="19"/>
      <c r="F142" s="19"/>
      <c r="G142" s="19"/>
      <c r="H142" s="19"/>
      <c r="I142" s="19"/>
      <c r="J142" s="19"/>
      <c r="K142" s="91"/>
    </row>
    <row r="143" spans="1:11" ht="12.75">
      <c r="A143" s="109"/>
      <c r="B143" s="104"/>
      <c r="C143" s="78"/>
      <c r="D143" s="142" t="s">
        <v>61</v>
      </c>
      <c r="E143" s="142"/>
      <c r="F143" s="19"/>
      <c r="G143" s="19"/>
      <c r="H143" s="19"/>
      <c r="I143" s="19"/>
      <c r="J143" s="19"/>
      <c r="K143" s="91"/>
    </row>
    <row r="144" spans="1:11" ht="6.75" customHeight="1">
      <c r="A144" s="109"/>
      <c r="B144" s="104"/>
      <c r="C144" s="78"/>
      <c r="D144" s="20"/>
      <c r="E144" s="20"/>
      <c r="F144" s="19"/>
      <c r="G144" s="19"/>
      <c r="H144" s="19"/>
      <c r="I144" s="19"/>
      <c r="J144" s="19"/>
      <c r="K144" s="91"/>
    </row>
    <row r="145" spans="1:14" ht="33" customHeight="1">
      <c r="A145" s="109"/>
      <c r="B145" s="104"/>
      <c r="C145" s="78"/>
      <c r="D145" s="139"/>
      <c r="E145" s="140"/>
      <c r="F145" s="140"/>
      <c r="G145" s="140"/>
      <c r="H145" s="140"/>
      <c r="I145" s="140"/>
      <c r="J145" s="141"/>
      <c r="K145" s="91"/>
      <c r="N145" s="32">
        <f>D145</f>
        <v>0</v>
      </c>
    </row>
    <row r="146" spans="1:11" ht="9" customHeight="1">
      <c r="A146" s="109"/>
      <c r="B146" s="104"/>
      <c r="C146" s="78"/>
      <c r="D146" s="43"/>
      <c r="E146" s="5"/>
      <c r="F146" s="5"/>
      <c r="G146" s="5"/>
      <c r="H146" s="5"/>
      <c r="I146" s="5"/>
      <c r="J146" s="5"/>
      <c r="K146" s="91"/>
    </row>
    <row r="147" spans="1:11" ht="9" customHeight="1">
      <c r="A147" s="109"/>
      <c r="B147" s="104"/>
      <c r="C147" s="78"/>
      <c r="D147" s="24"/>
      <c r="E147" s="19"/>
      <c r="F147" s="19"/>
      <c r="G147" s="19"/>
      <c r="H147" s="19"/>
      <c r="I147" s="19"/>
      <c r="J147" s="19"/>
      <c r="K147" s="91"/>
    </row>
    <row r="148" spans="1:11" ht="12.75">
      <c r="A148" s="109"/>
      <c r="B148" s="104"/>
      <c r="C148" s="78"/>
      <c r="D148" s="142" t="s">
        <v>61</v>
      </c>
      <c r="E148" s="142"/>
      <c r="F148" s="19"/>
      <c r="G148" s="19"/>
      <c r="H148" s="19"/>
      <c r="I148" s="19"/>
      <c r="J148" s="19"/>
      <c r="K148" s="91"/>
    </row>
    <row r="149" spans="1:11" ht="6.75" customHeight="1">
      <c r="A149" s="109"/>
      <c r="B149" s="104"/>
      <c r="C149" s="78"/>
      <c r="D149" s="20"/>
      <c r="E149" s="20"/>
      <c r="F149" s="19"/>
      <c r="G149" s="19"/>
      <c r="H149" s="19"/>
      <c r="I149" s="19"/>
      <c r="J149" s="19"/>
      <c r="K149" s="91"/>
    </row>
    <row r="150" spans="1:14" ht="33" customHeight="1">
      <c r="A150" s="109"/>
      <c r="B150" s="104"/>
      <c r="C150" s="78"/>
      <c r="D150" s="139"/>
      <c r="E150" s="140"/>
      <c r="F150" s="140"/>
      <c r="G150" s="140"/>
      <c r="H150" s="140"/>
      <c r="I150" s="140"/>
      <c r="J150" s="141"/>
      <c r="K150" s="91"/>
      <c r="N150" s="32">
        <f>D150</f>
        <v>0</v>
      </c>
    </row>
    <row r="151" spans="1:11" ht="9" customHeight="1">
      <c r="A151" s="109"/>
      <c r="B151" s="104"/>
      <c r="C151" s="78"/>
      <c r="D151" s="43"/>
      <c r="E151" s="5"/>
      <c r="F151" s="5"/>
      <c r="G151" s="5"/>
      <c r="H151" s="5"/>
      <c r="I151" s="5"/>
      <c r="J151" s="5"/>
      <c r="K151" s="91"/>
    </row>
    <row r="152" spans="1:11" ht="9" customHeight="1">
      <c r="A152" s="109"/>
      <c r="B152" s="104"/>
      <c r="C152" s="78"/>
      <c r="D152" s="24"/>
      <c r="E152" s="19"/>
      <c r="F152" s="19"/>
      <c r="G152" s="19"/>
      <c r="H152" s="19"/>
      <c r="I152" s="19"/>
      <c r="J152" s="19"/>
      <c r="K152" s="91"/>
    </row>
    <row r="153" spans="1:11" ht="12.75">
      <c r="A153" s="109"/>
      <c r="B153" s="104"/>
      <c r="C153" s="78"/>
      <c r="D153" s="142" t="s">
        <v>61</v>
      </c>
      <c r="E153" s="142"/>
      <c r="F153" s="19"/>
      <c r="G153" s="19"/>
      <c r="H153" s="19"/>
      <c r="I153" s="19"/>
      <c r="J153" s="19"/>
      <c r="K153" s="91"/>
    </row>
    <row r="154" spans="1:11" ht="6.75" customHeight="1">
      <c r="A154" s="109"/>
      <c r="B154" s="104"/>
      <c r="C154" s="78"/>
      <c r="D154" s="20"/>
      <c r="E154" s="20"/>
      <c r="F154" s="19"/>
      <c r="G154" s="19"/>
      <c r="H154" s="19"/>
      <c r="I154" s="19"/>
      <c r="J154" s="19"/>
      <c r="K154" s="91"/>
    </row>
    <row r="155" spans="1:14" ht="33" customHeight="1">
      <c r="A155" s="109"/>
      <c r="B155" s="104"/>
      <c r="C155" s="78"/>
      <c r="D155" s="139"/>
      <c r="E155" s="140"/>
      <c r="F155" s="140"/>
      <c r="G155" s="140"/>
      <c r="H155" s="140"/>
      <c r="I155" s="140"/>
      <c r="J155" s="141"/>
      <c r="K155" s="91"/>
      <c r="N155" s="32">
        <f>D155</f>
        <v>0</v>
      </c>
    </row>
    <row r="156" spans="1:11" ht="9" customHeight="1">
      <c r="A156" s="109"/>
      <c r="B156" s="104"/>
      <c r="C156" s="78"/>
      <c r="D156" s="43"/>
      <c r="E156" s="5"/>
      <c r="F156" s="5"/>
      <c r="G156" s="5"/>
      <c r="H156" s="5"/>
      <c r="I156" s="5"/>
      <c r="J156" s="5"/>
      <c r="K156" s="91"/>
    </row>
    <row r="157" spans="1:11" ht="9" customHeight="1">
      <c r="A157" s="109"/>
      <c r="B157" s="104"/>
      <c r="C157" s="78"/>
      <c r="D157" s="24"/>
      <c r="E157" s="19"/>
      <c r="F157" s="19"/>
      <c r="G157" s="19"/>
      <c r="H157" s="19"/>
      <c r="I157" s="19"/>
      <c r="J157" s="19"/>
      <c r="K157" s="91"/>
    </row>
    <row r="158" spans="1:11" ht="12.75">
      <c r="A158" s="109"/>
      <c r="B158" s="104"/>
      <c r="C158" s="78"/>
      <c r="D158" s="142" t="s">
        <v>61</v>
      </c>
      <c r="E158" s="142"/>
      <c r="F158" s="19"/>
      <c r="G158" s="19"/>
      <c r="H158" s="19"/>
      <c r="I158" s="19"/>
      <c r="J158" s="19"/>
      <c r="K158" s="91"/>
    </row>
    <row r="159" spans="1:11" ht="6.75" customHeight="1">
      <c r="A159" s="109"/>
      <c r="B159" s="104"/>
      <c r="C159" s="78"/>
      <c r="D159" s="20"/>
      <c r="E159" s="20"/>
      <c r="F159" s="19"/>
      <c r="G159" s="19"/>
      <c r="H159" s="19"/>
      <c r="I159" s="19"/>
      <c r="J159" s="19"/>
      <c r="K159" s="91"/>
    </row>
    <row r="160" spans="1:14" ht="33" customHeight="1">
      <c r="A160" s="109"/>
      <c r="B160" s="104"/>
      <c r="C160" s="78"/>
      <c r="D160" s="139"/>
      <c r="E160" s="140"/>
      <c r="F160" s="140"/>
      <c r="G160" s="140"/>
      <c r="H160" s="140"/>
      <c r="I160" s="140"/>
      <c r="J160" s="141"/>
      <c r="K160" s="91"/>
      <c r="N160" s="32">
        <f>D160</f>
        <v>0</v>
      </c>
    </row>
    <row r="161" spans="1:11" ht="9" customHeight="1">
      <c r="A161" s="109"/>
      <c r="B161" s="104"/>
      <c r="C161" s="78"/>
      <c r="D161" s="43"/>
      <c r="E161" s="5"/>
      <c r="F161" s="5"/>
      <c r="G161" s="5"/>
      <c r="H161" s="5"/>
      <c r="I161" s="5"/>
      <c r="J161" s="5"/>
      <c r="K161" s="91"/>
    </row>
    <row r="162" spans="1:11" ht="9" customHeight="1">
      <c r="A162" s="109"/>
      <c r="B162" s="104"/>
      <c r="C162" s="78"/>
      <c r="D162" s="24"/>
      <c r="E162" s="19"/>
      <c r="F162" s="19"/>
      <c r="G162" s="19"/>
      <c r="H162" s="19"/>
      <c r="I162" s="19"/>
      <c r="J162" s="19"/>
      <c r="K162" s="91"/>
    </row>
    <row r="163" spans="1:11" ht="12.75">
      <c r="A163" s="109"/>
      <c r="B163" s="104"/>
      <c r="C163" s="78"/>
      <c r="D163" s="142" t="s">
        <v>61</v>
      </c>
      <c r="E163" s="142"/>
      <c r="F163" s="19"/>
      <c r="G163" s="19"/>
      <c r="H163" s="19"/>
      <c r="I163" s="19"/>
      <c r="J163" s="19"/>
      <c r="K163" s="91"/>
    </row>
    <row r="164" spans="1:11" ht="6.75" customHeight="1">
      <c r="A164" s="109"/>
      <c r="B164" s="104"/>
      <c r="C164" s="78"/>
      <c r="D164" s="20"/>
      <c r="E164" s="20"/>
      <c r="F164" s="19"/>
      <c r="G164" s="19"/>
      <c r="H164" s="19"/>
      <c r="I164" s="19"/>
      <c r="J164" s="19"/>
      <c r="K164" s="91"/>
    </row>
    <row r="165" spans="1:14" ht="33" customHeight="1">
      <c r="A165" s="109"/>
      <c r="B165" s="104"/>
      <c r="C165" s="78"/>
      <c r="D165" s="139"/>
      <c r="E165" s="140"/>
      <c r="F165" s="140"/>
      <c r="G165" s="140"/>
      <c r="H165" s="140"/>
      <c r="I165" s="140"/>
      <c r="J165" s="141"/>
      <c r="K165" s="91"/>
      <c r="N165" s="32">
        <f>D165</f>
        <v>0</v>
      </c>
    </row>
    <row r="166" spans="1:11" ht="9" customHeight="1">
      <c r="A166" s="109"/>
      <c r="B166" s="104"/>
      <c r="C166" s="78"/>
      <c r="D166" s="43"/>
      <c r="E166" s="5"/>
      <c r="F166" s="5"/>
      <c r="G166" s="5"/>
      <c r="H166" s="5"/>
      <c r="I166" s="5"/>
      <c r="J166" s="5"/>
      <c r="K166" s="91"/>
    </row>
    <row r="167" spans="1:11" ht="9" customHeight="1">
      <c r="A167" s="109"/>
      <c r="B167" s="104"/>
      <c r="C167" s="78"/>
      <c r="D167" s="24"/>
      <c r="E167" s="19"/>
      <c r="F167" s="19"/>
      <c r="G167" s="19"/>
      <c r="H167" s="19"/>
      <c r="I167" s="19"/>
      <c r="J167" s="19"/>
      <c r="K167" s="91"/>
    </row>
    <row r="168" spans="1:11" ht="12.75">
      <c r="A168" s="109"/>
      <c r="B168" s="104"/>
      <c r="C168" s="78"/>
      <c r="D168" s="142" t="s">
        <v>61</v>
      </c>
      <c r="E168" s="142"/>
      <c r="F168" s="19"/>
      <c r="G168" s="19"/>
      <c r="H168" s="19"/>
      <c r="I168" s="19"/>
      <c r="J168" s="19"/>
      <c r="K168" s="91"/>
    </row>
    <row r="169" spans="1:11" ht="6.75" customHeight="1">
      <c r="A169" s="109"/>
      <c r="B169" s="104"/>
      <c r="C169" s="78"/>
      <c r="D169" s="20"/>
      <c r="E169" s="20"/>
      <c r="F169" s="19"/>
      <c r="G169" s="19"/>
      <c r="H169" s="19"/>
      <c r="I169" s="19"/>
      <c r="J169" s="19"/>
      <c r="K169" s="91"/>
    </row>
    <row r="170" spans="1:14" ht="33" customHeight="1">
      <c r="A170" s="109"/>
      <c r="B170" s="104"/>
      <c r="C170" s="78"/>
      <c r="D170" s="139"/>
      <c r="E170" s="140"/>
      <c r="F170" s="140"/>
      <c r="G170" s="140"/>
      <c r="H170" s="140"/>
      <c r="I170" s="140"/>
      <c r="J170" s="141"/>
      <c r="K170" s="91"/>
      <c r="N170" s="32">
        <f>D170</f>
        <v>0</v>
      </c>
    </row>
    <row r="171" spans="1:11" ht="9" customHeight="1">
      <c r="A171" s="109"/>
      <c r="B171" s="104"/>
      <c r="C171" s="78"/>
      <c r="D171" s="43"/>
      <c r="E171" s="5"/>
      <c r="F171" s="5"/>
      <c r="G171" s="5"/>
      <c r="H171" s="5"/>
      <c r="I171" s="5"/>
      <c r="J171" s="5"/>
      <c r="K171" s="91"/>
    </row>
    <row r="172" spans="1:11" ht="9" customHeight="1">
      <c r="A172" s="109"/>
      <c r="B172" s="104"/>
      <c r="C172" s="78"/>
      <c r="D172" s="24"/>
      <c r="E172" s="19"/>
      <c r="F172" s="19"/>
      <c r="G172" s="19"/>
      <c r="H172" s="19"/>
      <c r="I172" s="19"/>
      <c r="J172" s="19"/>
      <c r="K172" s="91"/>
    </row>
    <row r="173" spans="1:11" ht="12.75">
      <c r="A173" s="109"/>
      <c r="B173" s="104"/>
      <c r="C173" s="78"/>
      <c r="D173" s="142" t="s">
        <v>61</v>
      </c>
      <c r="E173" s="142"/>
      <c r="F173" s="19"/>
      <c r="G173" s="19"/>
      <c r="H173" s="19"/>
      <c r="I173" s="19"/>
      <c r="J173" s="19"/>
      <c r="K173" s="91"/>
    </row>
    <row r="174" spans="1:11" ht="6.75" customHeight="1">
      <c r="A174" s="109"/>
      <c r="B174" s="104"/>
      <c r="C174" s="78"/>
      <c r="D174" s="20"/>
      <c r="E174" s="20"/>
      <c r="F174" s="19"/>
      <c r="G174" s="19"/>
      <c r="H174" s="19"/>
      <c r="I174" s="19"/>
      <c r="J174" s="19"/>
      <c r="K174" s="91"/>
    </row>
    <row r="175" spans="1:14" ht="33" customHeight="1">
      <c r="A175" s="109"/>
      <c r="B175" s="104"/>
      <c r="C175" s="78"/>
      <c r="D175" s="139"/>
      <c r="E175" s="140"/>
      <c r="F175" s="140"/>
      <c r="G175" s="140"/>
      <c r="H175" s="140"/>
      <c r="I175" s="140"/>
      <c r="J175" s="141"/>
      <c r="K175" s="91"/>
      <c r="N175" s="32">
        <v>1</v>
      </c>
    </row>
    <row r="176" spans="1:14" ht="9" customHeight="1">
      <c r="A176" s="109"/>
      <c r="B176" s="104"/>
      <c r="C176" s="78"/>
      <c r="D176" s="43"/>
      <c r="E176" s="5"/>
      <c r="F176" s="5"/>
      <c r="G176" s="5"/>
      <c r="H176" s="5"/>
      <c r="I176" s="5"/>
      <c r="J176" s="5"/>
      <c r="K176" s="91"/>
      <c r="N176" s="32">
        <v>1</v>
      </c>
    </row>
    <row r="177" spans="1:11" ht="9" customHeight="1">
      <c r="A177" s="109"/>
      <c r="B177" s="104"/>
      <c r="C177" s="78"/>
      <c r="D177" s="24"/>
      <c r="E177" s="19"/>
      <c r="F177" s="19"/>
      <c r="G177" s="19"/>
      <c r="H177" s="19"/>
      <c r="I177" s="19"/>
      <c r="J177" s="19"/>
      <c r="K177" s="91"/>
    </row>
    <row r="178" spans="1:14" ht="21.75" customHeight="1">
      <c r="A178" s="109"/>
      <c r="B178" s="104"/>
      <c r="C178" s="78"/>
      <c r="D178" s="181" t="s">
        <v>39</v>
      </c>
      <c r="E178" s="181"/>
      <c r="F178" s="181"/>
      <c r="G178" s="37"/>
      <c r="H178" s="9" t="s">
        <v>76</v>
      </c>
      <c r="I178" s="37"/>
      <c r="J178" s="10" t="s">
        <v>77</v>
      </c>
      <c r="K178" s="91"/>
      <c r="M178" s="32">
        <f>G178</f>
        <v>0</v>
      </c>
      <c r="N178" s="32">
        <v>1</v>
      </c>
    </row>
    <row r="179" spans="1:14" ht="12.75" customHeight="1">
      <c r="A179" s="109"/>
      <c r="B179" s="104"/>
      <c r="C179" s="78"/>
      <c r="D179" s="25"/>
      <c r="E179" s="19"/>
      <c r="F179" s="182" t="s">
        <v>16</v>
      </c>
      <c r="G179" s="182"/>
      <c r="H179" s="182"/>
      <c r="I179" s="182"/>
      <c r="J179" s="182"/>
      <c r="K179" s="183"/>
      <c r="N179" s="32">
        <v>1</v>
      </c>
    </row>
    <row r="180" spans="1:15" ht="94.5" customHeight="1">
      <c r="A180" s="109"/>
      <c r="B180" s="104"/>
      <c r="C180" s="101"/>
      <c r="D180" s="177" t="s">
        <v>0</v>
      </c>
      <c r="E180" s="177"/>
      <c r="F180" s="177"/>
      <c r="G180" s="177"/>
      <c r="H180" s="177"/>
      <c r="I180" s="177"/>
      <c r="J180" s="177"/>
      <c r="K180" s="93"/>
      <c r="M180" s="32">
        <v>10</v>
      </c>
      <c r="N180" s="32">
        <v>1</v>
      </c>
      <c r="O180" s="32">
        <v>10</v>
      </c>
    </row>
    <row r="181" spans="1:14" ht="9" customHeight="1">
      <c r="A181" s="109"/>
      <c r="B181" s="104"/>
      <c r="C181" s="78"/>
      <c r="D181" s="24"/>
      <c r="E181" s="19"/>
      <c r="F181" s="19"/>
      <c r="G181" s="19"/>
      <c r="H181" s="19"/>
      <c r="I181" s="19"/>
      <c r="J181" s="19"/>
      <c r="K181" s="91"/>
      <c r="N181" s="32">
        <v>1</v>
      </c>
    </row>
    <row r="182" spans="1:11" ht="12.75">
      <c r="A182" s="109"/>
      <c r="B182" s="104"/>
      <c r="C182" s="78"/>
      <c r="D182" s="142" t="s">
        <v>61</v>
      </c>
      <c r="E182" s="142"/>
      <c r="F182" s="19"/>
      <c r="G182" s="19"/>
      <c r="H182" s="19"/>
      <c r="I182" s="19"/>
      <c r="J182" s="19"/>
      <c r="K182" s="91"/>
    </row>
    <row r="183" spans="1:11" ht="6.75" customHeight="1">
      <c r="A183" s="109"/>
      <c r="B183" s="104"/>
      <c r="C183" s="78"/>
      <c r="D183" s="20"/>
      <c r="E183" s="20"/>
      <c r="F183" s="19"/>
      <c r="G183" s="19"/>
      <c r="H183" s="19"/>
      <c r="I183" s="19"/>
      <c r="J183" s="19"/>
      <c r="K183" s="91"/>
    </row>
    <row r="184" spans="1:14" ht="33" customHeight="1">
      <c r="A184" s="109"/>
      <c r="B184" s="104"/>
      <c r="C184" s="78"/>
      <c r="D184" s="139"/>
      <c r="E184" s="140"/>
      <c r="F184" s="140"/>
      <c r="G184" s="140"/>
      <c r="H184" s="140"/>
      <c r="I184" s="140"/>
      <c r="J184" s="141"/>
      <c r="K184" s="91"/>
      <c r="N184" s="32">
        <f>D184</f>
        <v>0</v>
      </c>
    </row>
    <row r="185" spans="1:11" ht="9" customHeight="1">
      <c r="A185" s="109"/>
      <c r="B185" s="104"/>
      <c r="C185" s="78"/>
      <c r="D185" s="43"/>
      <c r="E185" s="5"/>
      <c r="F185" s="5"/>
      <c r="G185" s="5"/>
      <c r="H185" s="5"/>
      <c r="I185" s="5"/>
      <c r="J185" s="5"/>
      <c r="K185" s="91"/>
    </row>
    <row r="186" spans="1:11" ht="9" customHeight="1">
      <c r="A186" s="109"/>
      <c r="B186" s="104"/>
      <c r="C186" s="78"/>
      <c r="D186" s="24"/>
      <c r="E186" s="19"/>
      <c r="F186" s="19"/>
      <c r="G186" s="19"/>
      <c r="H186" s="19"/>
      <c r="I186" s="19"/>
      <c r="J186" s="19"/>
      <c r="K186" s="91"/>
    </row>
    <row r="187" spans="1:11" ht="12.75">
      <c r="A187" s="109"/>
      <c r="B187" s="104"/>
      <c r="C187" s="78"/>
      <c r="D187" s="142" t="s">
        <v>61</v>
      </c>
      <c r="E187" s="142"/>
      <c r="F187" s="19"/>
      <c r="G187" s="19"/>
      <c r="H187" s="19"/>
      <c r="I187" s="19"/>
      <c r="J187" s="19"/>
      <c r="K187" s="91"/>
    </row>
    <row r="188" spans="1:11" ht="6.75" customHeight="1">
      <c r="A188" s="109"/>
      <c r="B188" s="104"/>
      <c r="C188" s="78"/>
      <c r="D188" s="20"/>
      <c r="E188" s="20"/>
      <c r="F188" s="19"/>
      <c r="G188" s="19"/>
      <c r="H188" s="19"/>
      <c r="I188" s="19"/>
      <c r="J188" s="19"/>
      <c r="K188" s="91"/>
    </row>
    <row r="189" spans="1:14" ht="33" customHeight="1">
      <c r="A189" s="109"/>
      <c r="B189" s="104"/>
      <c r="C189" s="78"/>
      <c r="D189" s="139"/>
      <c r="E189" s="140"/>
      <c r="F189" s="140"/>
      <c r="G189" s="140"/>
      <c r="H189" s="140"/>
      <c r="I189" s="140"/>
      <c r="J189" s="141"/>
      <c r="K189" s="91"/>
      <c r="N189" s="32">
        <f>D189</f>
        <v>0</v>
      </c>
    </row>
    <row r="190" spans="1:11" ht="9" customHeight="1">
      <c r="A190" s="109"/>
      <c r="B190" s="104"/>
      <c r="C190" s="78"/>
      <c r="D190" s="43"/>
      <c r="E190" s="5"/>
      <c r="F190" s="5"/>
      <c r="G190" s="5"/>
      <c r="H190" s="5"/>
      <c r="I190" s="5"/>
      <c r="J190" s="5"/>
      <c r="K190" s="91"/>
    </row>
    <row r="191" spans="1:11" ht="9" customHeight="1">
      <c r="A191" s="109"/>
      <c r="B191" s="104"/>
      <c r="C191" s="78"/>
      <c r="D191" s="24"/>
      <c r="E191" s="19"/>
      <c r="F191" s="19"/>
      <c r="G191" s="19"/>
      <c r="H191" s="19"/>
      <c r="I191" s="19"/>
      <c r="J191" s="19"/>
      <c r="K191" s="91"/>
    </row>
    <row r="192" spans="1:11" ht="12.75">
      <c r="A192" s="109"/>
      <c r="B192" s="104"/>
      <c r="C192" s="78"/>
      <c r="D192" s="142" t="s">
        <v>61</v>
      </c>
      <c r="E192" s="142"/>
      <c r="F192" s="19"/>
      <c r="G192" s="19"/>
      <c r="H192" s="19"/>
      <c r="I192" s="19"/>
      <c r="J192" s="19"/>
      <c r="K192" s="91"/>
    </row>
    <row r="193" spans="1:11" ht="6.75" customHeight="1">
      <c r="A193" s="109"/>
      <c r="B193" s="104"/>
      <c r="C193" s="78"/>
      <c r="D193" s="20"/>
      <c r="E193" s="20"/>
      <c r="F193" s="19"/>
      <c r="G193" s="19"/>
      <c r="H193" s="19"/>
      <c r="I193" s="19"/>
      <c r="J193" s="19"/>
      <c r="K193" s="91"/>
    </row>
    <row r="194" spans="1:14" ht="33" customHeight="1">
      <c r="A194" s="109"/>
      <c r="B194" s="104"/>
      <c r="C194" s="78"/>
      <c r="D194" s="139"/>
      <c r="E194" s="140"/>
      <c r="F194" s="140"/>
      <c r="G194" s="140"/>
      <c r="H194" s="140"/>
      <c r="I194" s="140"/>
      <c r="J194" s="141"/>
      <c r="K194" s="91"/>
      <c r="N194" s="32">
        <f>D194</f>
        <v>0</v>
      </c>
    </row>
    <row r="195" spans="1:11" ht="9" customHeight="1">
      <c r="A195" s="109"/>
      <c r="B195" s="104"/>
      <c r="C195" s="78"/>
      <c r="D195" s="43"/>
      <c r="E195" s="5"/>
      <c r="F195" s="5"/>
      <c r="G195" s="5"/>
      <c r="H195" s="5"/>
      <c r="I195" s="5"/>
      <c r="J195" s="5"/>
      <c r="K195" s="91"/>
    </row>
    <row r="196" spans="1:11" ht="9" customHeight="1">
      <c r="A196" s="109"/>
      <c r="B196" s="104"/>
      <c r="C196" s="78"/>
      <c r="D196" s="24"/>
      <c r="E196" s="19"/>
      <c r="F196" s="19"/>
      <c r="G196" s="19"/>
      <c r="H196" s="19"/>
      <c r="I196" s="19"/>
      <c r="J196" s="19"/>
      <c r="K196" s="91"/>
    </row>
    <row r="197" spans="1:11" ht="12.75">
      <c r="A197" s="109"/>
      <c r="B197" s="104"/>
      <c r="C197" s="78"/>
      <c r="D197" s="142" t="s">
        <v>61</v>
      </c>
      <c r="E197" s="142"/>
      <c r="F197" s="19"/>
      <c r="G197" s="19"/>
      <c r="H197" s="19"/>
      <c r="I197" s="19"/>
      <c r="J197" s="19"/>
      <c r="K197" s="91"/>
    </row>
    <row r="198" spans="1:11" ht="6.75" customHeight="1">
      <c r="A198" s="109"/>
      <c r="B198" s="104"/>
      <c r="C198" s="78"/>
      <c r="D198" s="20"/>
      <c r="E198" s="20"/>
      <c r="F198" s="19"/>
      <c r="G198" s="19"/>
      <c r="H198" s="19"/>
      <c r="I198" s="19"/>
      <c r="J198" s="19"/>
      <c r="K198" s="91"/>
    </row>
    <row r="199" spans="1:14" ht="33" customHeight="1">
      <c r="A199" s="109"/>
      <c r="B199" s="104"/>
      <c r="C199" s="78"/>
      <c r="D199" s="139"/>
      <c r="E199" s="140"/>
      <c r="F199" s="140"/>
      <c r="G199" s="140"/>
      <c r="H199" s="140"/>
      <c r="I199" s="140"/>
      <c r="J199" s="141"/>
      <c r="K199" s="91"/>
      <c r="N199" s="32">
        <f>D199</f>
        <v>0</v>
      </c>
    </row>
    <row r="200" spans="1:11" ht="9" customHeight="1">
      <c r="A200" s="109"/>
      <c r="B200" s="104"/>
      <c r="C200" s="78"/>
      <c r="D200" s="43"/>
      <c r="E200" s="5"/>
      <c r="F200" s="5"/>
      <c r="G200" s="5"/>
      <c r="H200" s="5"/>
      <c r="I200" s="5"/>
      <c r="J200" s="5"/>
      <c r="K200" s="91"/>
    </row>
    <row r="201" spans="1:11" ht="9" customHeight="1">
      <c r="A201" s="109"/>
      <c r="B201" s="104"/>
      <c r="C201" s="78"/>
      <c r="D201" s="24"/>
      <c r="E201" s="19"/>
      <c r="F201" s="19"/>
      <c r="G201" s="19"/>
      <c r="H201" s="19"/>
      <c r="I201" s="19"/>
      <c r="J201" s="19"/>
      <c r="K201" s="91"/>
    </row>
    <row r="202" spans="1:11" ht="12.75">
      <c r="A202" s="109"/>
      <c r="B202" s="104"/>
      <c r="C202" s="78"/>
      <c r="D202" s="142" t="s">
        <v>61</v>
      </c>
      <c r="E202" s="142"/>
      <c r="F202" s="19"/>
      <c r="G202" s="19"/>
      <c r="H202" s="19"/>
      <c r="I202" s="19"/>
      <c r="J202" s="19"/>
      <c r="K202" s="91"/>
    </row>
    <row r="203" spans="1:11" ht="6.75" customHeight="1">
      <c r="A203" s="109"/>
      <c r="B203" s="104"/>
      <c r="C203" s="78"/>
      <c r="D203" s="20"/>
      <c r="E203" s="20"/>
      <c r="F203" s="19"/>
      <c r="G203" s="19"/>
      <c r="H203" s="19"/>
      <c r="I203" s="19"/>
      <c r="J203" s="19"/>
      <c r="K203" s="91"/>
    </row>
    <row r="204" spans="1:14" ht="33" customHeight="1">
      <c r="A204" s="109"/>
      <c r="B204" s="104"/>
      <c r="C204" s="78"/>
      <c r="D204" s="139"/>
      <c r="E204" s="140"/>
      <c r="F204" s="140"/>
      <c r="G204" s="140"/>
      <c r="H204" s="140"/>
      <c r="I204" s="140"/>
      <c r="J204" s="141"/>
      <c r="K204" s="91"/>
      <c r="N204" s="32">
        <f>D204</f>
        <v>0</v>
      </c>
    </row>
    <row r="205" spans="1:11" ht="9" customHeight="1">
      <c r="A205" s="109"/>
      <c r="B205" s="104"/>
      <c r="C205" s="78"/>
      <c r="D205" s="43"/>
      <c r="E205" s="5"/>
      <c r="F205" s="5"/>
      <c r="G205" s="5"/>
      <c r="H205" s="5"/>
      <c r="I205" s="5"/>
      <c r="J205" s="5"/>
      <c r="K205" s="91"/>
    </row>
    <row r="206" spans="1:11" ht="9" customHeight="1">
      <c r="A206" s="109"/>
      <c r="B206" s="104"/>
      <c r="C206" s="78"/>
      <c r="D206" s="24"/>
      <c r="E206" s="19"/>
      <c r="F206" s="19"/>
      <c r="G206" s="19"/>
      <c r="H206" s="19"/>
      <c r="I206" s="19"/>
      <c r="J206" s="19"/>
      <c r="K206" s="91"/>
    </row>
    <row r="207" spans="1:11" ht="12.75">
      <c r="A207" s="109"/>
      <c r="B207" s="104"/>
      <c r="C207" s="78"/>
      <c r="D207" s="142" t="s">
        <v>61</v>
      </c>
      <c r="E207" s="142"/>
      <c r="F207" s="19"/>
      <c r="G207" s="19"/>
      <c r="H207" s="19"/>
      <c r="I207" s="19"/>
      <c r="J207" s="19"/>
      <c r="K207" s="91"/>
    </row>
    <row r="208" spans="1:11" ht="6.75" customHeight="1">
      <c r="A208" s="109"/>
      <c r="B208" s="104"/>
      <c r="C208" s="78"/>
      <c r="D208" s="20"/>
      <c r="E208" s="20"/>
      <c r="F208" s="19"/>
      <c r="G208" s="19"/>
      <c r="H208" s="19"/>
      <c r="I208" s="19"/>
      <c r="J208" s="19"/>
      <c r="K208" s="91"/>
    </row>
    <row r="209" spans="1:14" ht="33" customHeight="1">
      <c r="A209" s="109"/>
      <c r="B209" s="104"/>
      <c r="C209" s="78"/>
      <c r="D209" s="139"/>
      <c r="E209" s="140"/>
      <c r="F209" s="140"/>
      <c r="G209" s="140"/>
      <c r="H209" s="140"/>
      <c r="I209" s="140"/>
      <c r="J209" s="141"/>
      <c r="K209" s="91"/>
      <c r="N209" s="32">
        <f>D209</f>
        <v>0</v>
      </c>
    </row>
    <row r="210" spans="1:11" ht="9" customHeight="1">
      <c r="A210" s="109"/>
      <c r="B210" s="104"/>
      <c r="C210" s="78"/>
      <c r="D210" s="43"/>
      <c r="E210" s="5"/>
      <c r="F210" s="5"/>
      <c r="G210" s="5"/>
      <c r="H210" s="5"/>
      <c r="I210" s="5"/>
      <c r="J210" s="5"/>
      <c r="K210" s="91"/>
    </row>
    <row r="211" spans="1:11" ht="9" customHeight="1">
      <c r="A211" s="109"/>
      <c r="B211" s="104"/>
      <c r="C211" s="78"/>
      <c r="D211" s="24"/>
      <c r="E211" s="19"/>
      <c r="F211" s="19"/>
      <c r="G211" s="19"/>
      <c r="H211" s="19"/>
      <c r="I211" s="19"/>
      <c r="J211" s="19"/>
      <c r="K211" s="91"/>
    </row>
    <row r="212" spans="1:11" ht="12.75">
      <c r="A212" s="109"/>
      <c r="B212" s="104"/>
      <c r="C212" s="78"/>
      <c r="D212" s="142" t="s">
        <v>61</v>
      </c>
      <c r="E212" s="142"/>
      <c r="F212" s="19"/>
      <c r="G212" s="19"/>
      <c r="H212" s="19"/>
      <c r="I212" s="19"/>
      <c r="J212" s="19"/>
      <c r="K212" s="91"/>
    </row>
    <row r="213" spans="1:11" ht="6.75" customHeight="1">
      <c r="A213" s="109"/>
      <c r="B213" s="104"/>
      <c r="C213" s="78"/>
      <c r="D213" s="20"/>
      <c r="E213" s="20"/>
      <c r="F213" s="19"/>
      <c r="G213" s="19"/>
      <c r="H213" s="19"/>
      <c r="I213" s="19"/>
      <c r="J213" s="19"/>
      <c r="K213" s="91"/>
    </row>
    <row r="214" spans="1:14" ht="33" customHeight="1">
      <c r="A214" s="109"/>
      <c r="B214" s="104"/>
      <c r="C214" s="78"/>
      <c r="D214" s="139"/>
      <c r="E214" s="140"/>
      <c r="F214" s="140"/>
      <c r="G214" s="140"/>
      <c r="H214" s="140"/>
      <c r="I214" s="140"/>
      <c r="J214" s="141"/>
      <c r="K214" s="91"/>
      <c r="N214" s="32">
        <f>D214</f>
        <v>0</v>
      </c>
    </row>
    <row r="215" spans="1:11" ht="9" customHeight="1">
      <c r="A215" s="109"/>
      <c r="B215" s="104"/>
      <c r="C215" s="78"/>
      <c r="D215" s="43"/>
      <c r="E215" s="5"/>
      <c r="F215" s="5"/>
      <c r="G215" s="5"/>
      <c r="H215" s="5"/>
      <c r="I215" s="5"/>
      <c r="J215" s="5"/>
      <c r="K215" s="91"/>
    </row>
    <row r="216" spans="1:11" ht="9" customHeight="1">
      <c r="A216" s="109"/>
      <c r="B216" s="104"/>
      <c r="C216" s="78"/>
      <c r="D216" s="24"/>
      <c r="E216" s="19"/>
      <c r="F216" s="19"/>
      <c r="G216" s="19"/>
      <c r="H216" s="19"/>
      <c r="I216" s="19"/>
      <c r="J216" s="19"/>
      <c r="K216" s="91"/>
    </row>
    <row r="217" spans="1:11" ht="12.75">
      <c r="A217" s="109"/>
      <c r="B217" s="104"/>
      <c r="C217" s="78"/>
      <c r="D217" s="142" t="s">
        <v>61</v>
      </c>
      <c r="E217" s="142"/>
      <c r="F217" s="19"/>
      <c r="G217" s="19"/>
      <c r="H217" s="19"/>
      <c r="I217" s="19"/>
      <c r="J217" s="19"/>
      <c r="K217" s="91"/>
    </row>
    <row r="218" spans="1:11" ht="6.75" customHeight="1">
      <c r="A218" s="109"/>
      <c r="B218" s="104"/>
      <c r="C218" s="78"/>
      <c r="D218" s="20"/>
      <c r="E218" s="20"/>
      <c r="F218" s="19"/>
      <c r="G218" s="19"/>
      <c r="H218" s="19"/>
      <c r="I218" s="19"/>
      <c r="J218" s="19"/>
      <c r="K218" s="91"/>
    </row>
    <row r="219" spans="1:14" ht="33" customHeight="1">
      <c r="A219" s="109"/>
      <c r="B219" s="104"/>
      <c r="C219" s="78"/>
      <c r="D219" s="139"/>
      <c r="E219" s="140"/>
      <c r="F219" s="140"/>
      <c r="G219" s="140"/>
      <c r="H219" s="140"/>
      <c r="I219" s="140"/>
      <c r="J219" s="141"/>
      <c r="K219" s="91"/>
      <c r="N219" s="32">
        <f>D219</f>
        <v>0</v>
      </c>
    </row>
    <row r="220" spans="1:11" ht="9" customHeight="1">
      <c r="A220" s="109"/>
      <c r="B220" s="104"/>
      <c r="C220" s="78"/>
      <c r="D220" s="43"/>
      <c r="E220" s="5"/>
      <c r="F220" s="5"/>
      <c r="G220" s="5"/>
      <c r="H220" s="5"/>
      <c r="I220" s="5"/>
      <c r="J220" s="5"/>
      <c r="K220" s="91"/>
    </row>
    <row r="221" spans="1:11" ht="9" customHeight="1">
      <c r="A221" s="109"/>
      <c r="B221" s="104"/>
      <c r="C221" s="78"/>
      <c r="D221" s="24"/>
      <c r="E221" s="19"/>
      <c r="F221" s="19"/>
      <c r="G221" s="19"/>
      <c r="H221" s="19"/>
      <c r="I221" s="19"/>
      <c r="J221" s="19"/>
      <c r="K221" s="91"/>
    </row>
    <row r="222" spans="1:11" ht="12.75">
      <c r="A222" s="109"/>
      <c r="B222" s="104"/>
      <c r="C222" s="78"/>
      <c r="D222" s="142" t="s">
        <v>61</v>
      </c>
      <c r="E222" s="142"/>
      <c r="F222" s="19"/>
      <c r="G222" s="19"/>
      <c r="H222" s="19"/>
      <c r="I222" s="19"/>
      <c r="J222" s="19"/>
      <c r="K222" s="91"/>
    </row>
    <row r="223" spans="1:11" ht="6.75" customHeight="1">
      <c r="A223" s="109"/>
      <c r="B223" s="104"/>
      <c r="C223" s="78"/>
      <c r="D223" s="20"/>
      <c r="E223" s="20"/>
      <c r="F223" s="19"/>
      <c r="G223" s="19"/>
      <c r="H223" s="19"/>
      <c r="I223" s="19"/>
      <c r="J223" s="19"/>
      <c r="K223" s="91"/>
    </row>
    <row r="224" spans="1:14" ht="33" customHeight="1">
      <c r="A224" s="109"/>
      <c r="B224" s="104"/>
      <c r="C224" s="78"/>
      <c r="D224" s="139"/>
      <c r="E224" s="140"/>
      <c r="F224" s="140"/>
      <c r="G224" s="140"/>
      <c r="H224" s="140"/>
      <c r="I224" s="140"/>
      <c r="J224" s="141"/>
      <c r="K224" s="91"/>
      <c r="N224" s="32">
        <f>D224</f>
        <v>0</v>
      </c>
    </row>
    <row r="225" spans="1:11" ht="9" customHeight="1">
      <c r="A225" s="109"/>
      <c r="B225" s="104"/>
      <c r="C225" s="78"/>
      <c r="D225" s="43"/>
      <c r="E225" s="5"/>
      <c r="F225" s="5"/>
      <c r="G225" s="5"/>
      <c r="H225" s="5"/>
      <c r="I225" s="5"/>
      <c r="J225" s="5"/>
      <c r="K225" s="91"/>
    </row>
    <row r="226" spans="1:11" ht="9" customHeight="1">
      <c r="A226" s="109"/>
      <c r="B226" s="104"/>
      <c r="C226" s="78"/>
      <c r="D226" s="24"/>
      <c r="E226" s="19"/>
      <c r="F226" s="19"/>
      <c r="G226" s="19"/>
      <c r="H226" s="19"/>
      <c r="I226" s="19"/>
      <c r="J226" s="19"/>
      <c r="K226" s="91"/>
    </row>
    <row r="227" spans="1:11" ht="12.75">
      <c r="A227" s="109"/>
      <c r="B227" s="104"/>
      <c r="C227" s="78"/>
      <c r="D227" s="142" t="s">
        <v>61</v>
      </c>
      <c r="E227" s="142"/>
      <c r="F227" s="19"/>
      <c r="G227" s="19"/>
      <c r="H227" s="19"/>
      <c r="I227" s="19"/>
      <c r="J227" s="19"/>
      <c r="K227" s="91"/>
    </row>
    <row r="228" spans="1:11" ht="6.75" customHeight="1">
      <c r="A228" s="109"/>
      <c r="B228" s="104"/>
      <c r="C228" s="78"/>
      <c r="D228" s="20"/>
      <c r="E228" s="20"/>
      <c r="F228" s="19"/>
      <c r="G228" s="19"/>
      <c r="H228" s="19"/>
      <c r="I228" s="19"/>
      <c r="J228" s="19"/>
      <c r="K228" s="91"/>
    </row>
    <row r="229" spans="1:14" ht="33" customHeight="1">
      <c r="A229" s="109"/>
      <c r="B229" s="104"/>
      <c r="C229" s="78"/>
      <c r="D229" s="139"/>
      <c r="E229" s="140"/>
      <c r="F229" s="140"/>
      <c r="G229" s="140"/>
      <c r="H229" s="140"/>
      <c r="I229" s="140"/>
      <c r="J229" s="141"/>
      <c r="K229" s="91"/>
      <c r="N229" s="32">
        <f>D229</f>
        <v>0</v>
      </c>
    </row>
    <row r="230" spans="1:11" ht="9" customHeight="1">
      <c r="A230" s="109"/>
      <c r="B230" s="104"/>
      <c r="C230" s="78"/>
      <c r="D230" s="43"/>
      <c r="E230" s="5"/>
      <c r="F230" s="5"/>
      <c r="G230" s="5"/>
      <c r="H230" s="5"/>
      <c r="I230" s="5"/>
      <c r="J230" s="5"/>
      <c r="K230" s="91"/>
    </row>
    <row r="231" spans="1:11" ht="9" customHeight="1">
      <c r="A231" s="109"/>
      <c r="B231" s="104"/>
      <c r="C231" s="78"/>
      <c r="D231" s="24"/>
      <c r="E231" s="19"/>
      <c r="F231" s="19"/>
      <c r="G231" s="19"/>
      <c r="H231" s="19"/>
      <c r="I231" s="19"/>
      <c r="J231" s="19"/>
      <c r="K231" s="91"/>
    </row>
    <row r="232" spans="1:11" ht="12.75">
      <c r="A232" s="109"/>
      <c r="B232" s="104"/>
      <c r="C232" s="78"/>
      <c r="D232" s="142" t="s">
        <v>61</v>
      </c>
      <c r="E232" s="142"/>
      <c r="F232" s="19"/>
      <c r="G232" s="19"/>
      <c r="H232" s="19"/>
      <c r="I232" s="19"/>
      <c r="J232" s="19"/>
      <c r="K232" s="91"/>
    </row>
    <row r="233" spans="1:11" ht="6.75" customHeight="1">
      <c r="A233" s="109"/>
      <c r="B233" s="104"/>
      <c r="C233" s="78"/>
      <c r="D233" s="20"/>
      <c r="E233" s="20"/>
      <c r="F233" s="19"/>
      <c r="G233" s="19"/>
      <c r="H233" s="19"/>
      <c r="I233" s="19"/>
      <c r="J233" s="19"/>
      <c r="K233" s="91"/>
    </row>
    <row r="234" spans="1:14" ht="33" customHeight="1">
      <c r="A234" s="109"/>
      <c r="B234" s="104"/>
      <c r="C234" s="78"/>
      <c r="D234" s="139"/>
      <c r="E234" s="140"/>
      <c r="F234" s="140"/>
      <c r="G234" s="140"/>
      <c r="H234" s="140"/>
      <c r="I234" s="140"/>
      <c r="J234" s="141"/>
      <c r="K234" s="91"/>
      <c r="N234" s="32">
        <v>1</v>
      </c>
    </row>
    <row r="235" spans="1:14" ht="9" customHeight="1">
      <c r="A235" s="109"/>
      <c r="B235" s="104"/>
      <c r="C235" s="78"/>
      <c r="D235" s="43"/>
      <c r="E235" s="5"/>
      <c r="F235" s="5"/>
      <c r="G235" s="5"/>
      <c r="H235" s="5"/>
      <c r="I235" s="5"/>
      <c r="J235" s="5"/>
      <c r="K235" s="91"/>
      <c r="N235" s="32">
        <v>1</v>
      </c>
    </row>
    <row r="236" spans="1:11" ht="9" customHeight="1">
      <c r="A236" s="109"/>
      <c r="B236" s="104"/>
      <c r="C236" s="78"/>
      <c r="D236" s="24"/>
      <c r="E236" s="19"/>
      <c r="F236" s="19"/>
      <c r="G236" s="19"/>
      <c r="H236" s="19"/>
      <c r="I236" s="19"/>
      <c r="J236" s="19"/>
      <c r="K236" s="91"/>
    </row>
    <row r="237" spans="1:14" ht="21.75" customHeight="1">
      <c r="A237" s="109"/>
      <c r="B237" s="104"/>
      <c r="C237" s="78"/>
      <c r="D237" s="181" t="s">
        <v>39</v>
      </c>
      <c r="E237" s="181"/>
      <c r="F237" s="181"/>
      <c r="G237" s="37"/>
      <c r="H237" s="9" t="s">
        <v>76</v>
      </c>
      <c r="I237" s="37"/>
      <c r="J237" s="10" t="s">
        <v>77</v>
      </c>
      <c r="K237" s="91"/>
      <c r="M237" s="32">
        <f>G237</f>
        <v>0</v>
      </c>
      <c r="N237" s="32">
        <v>1</v>
      </c>
    </row>
    <row r="238" spans="1:14" ht="12.75">
      <c r="A238" s="109"/>
      <c r="B238" s="104"/>
      <c r="C238" s="78"/>
      <c r="D238" s="25"/>
      <c r="E238" s="19"/>
      <c r="F238" s="182" t="s">
        <v>16</v>
      </c>
      <c r="G238" s="182"/>
      <c r="H238" s="182"/>
      <c r="I238" s="182"/>
      <c r="J238" s="182"/>
      <c r="K238" s="183"/>
      <c r="N238" s="32">
        <v>1</v>
      </c>
    </row>
    <row r="239" spans="1:15" ht="81" customHeight="1">
      <c r="A239" s="109"/>
      <c r="B239" s="104"/>
      <c r="C239" s="101"/>
      <c r="D239" s="177" t="s">
        <v>9</v>
      </c>
      <c r="E239" s="177"/>
      <c r="F239" s="177"/>
      <c r="G239" s="177"/>
      <c r="H239" s="177"/>
      <c r="I239" s="177"/>
      <c r="J239" s="177"/>
      <c r="K239" s="93"/>
      <c r="M239" s="32">
        <v>12</v>
      </c>
      <c r="N239" s="32">
        <v>1</v>
      </c>
      <c r="O239" s="32">
        <v>12</v>
      </c>
    </row>
    <row r="240" spans="1:14" ht="9" customHeight="1">
      <c r="A240" s="109"/>
      <c r="B240" s="104"/>
      <c r="C240" s="78"/>
      <c r="D240" s="24"/>
      <c r="E240" s="19"/>
      <c r="F240" s="19"/>
      <c r="G240" s="19"/>
      <c r="H240" s="19"/>
      <c r="I240" s="19"/>
      <c r="J240" s="19"/>
      <c r="K240" s="91"/>
      <c r="N240" s="32">
        <v>1</v>
      </c>
    </row>
    <row r="241" spans="1:11" ht="12.75">
      <c r="A241" s="109"/>
      <c r="B241" s="104"/>
      <c r="C241" s="78"/>
      <c r="D241" s="142" t="s">
        <v>61</v>
      </c>
      <c r="E241" s="142"/>
      <c r="F241" s="19"/>
      <c r="G241" s="19"/>
      <c r="H241" s="19"/>
      <c r="I241" s="19"/>
      <c r="J241" s="19"/>
      <c r="K241" s="91"/>
    </row>
    <row r="242" spans="1:11" ht="6.75" customHeight="1">
      <c r="A242" s="109"/>
      <c r="B242" s="104"/>
      <c r="C242" s="78"/>
      <c r="D242" s="20"/>
      <c r="E242" s="20"/>
      <c r="F242" s="19"/>
      <c r="G242" s="19"/>
      <c r="H242" s="19"/>
      <c r="I242" s="19"/>
      <c r="J242" s="19"/>
      <c r="K242" s="91"/>
    </row>
    <row r="243" spans="1:14" ht="33" customHeight="1">
      <c r="A243" s="109"/>
      <c r="B243" s="104"/>
      <c r="C243" s="78"/>
      <c r="D243" s="139"/>
      <c r="E243" s="140"/>
      <c r="F243" s="140"/>
      <c r="G243" s="140"/>
      <c r="H243" s="140"/>
      <c r="I243" s="140"/>
      <c r="J243" s="141"/>
      <c r="K243" s="91"/>
      <c r="N243" s="32">
        <f>D243</f>
        <v>0</v>
      </c>
    </row>
    <row r="244" spans="1:11" ht="9" customHeight="1">
      <c r="A244" s="109"/>
      <c r="B244" s="104"/>
      <c r="C244" s="78"/>
      <c r="D244" s="43"/>
      <c r="E244" s="5"/>
      <c r="F244" s="5"/>
      <c r="G244" s="5"/>
      <c r="H244" s="5"/>
      <c r="I244" s="5"/>
      <c r="J244" s="5"/>
      <c r="K244" s="91"/>
    </row>
    <row r="245" spans="1:11" ht="9" customHeight="1">
      <c r="A245" s="109"/>
      <c r="B245" s="104"/>
      <c r="C245" s="78"/>
      <c r="D245" s="24"/>
      <c r="E245" s="19"/>
      <c r="F245" s="19"/>
      <c r="G245" s="19"/>
      <c r="H245" s="19"/>
      <c r="I245" s="19"/>
      <c r="J245" s="19"/>
      <c r="K245" s="91"/>
    </row>
    <row r="246" spans="1:11" ht="12.75">
      <c r="A246" s="109"/>
      <c r="B246" s="104"/>
      <c r="C246" s="78"/>
      <c r="D246" s="142" t="s">
        <v>61</v>
      </c>
      <c r="E246" s="142"/>
      <c r="F246" s="19"/>
      <c r="G246" s="19"/>
      <c r="H246" s="19"/>
      <c r="I246" s="19"/>
      <c r="J246" s="19"/>
      <c r="K246" s="91"/>
    </row>
    <row r="247" spans="1:11" ht="6.75" customHeight="1">
      <c r="A247" s="109"/>
      <c r="B247" s="104"/>
      <c r="C247" s="78"/>
      <c r="D247" s="20"/>
      <c r="E247" s="20"/>
      <c r="F247" s="19"/>
      <c r="G247" s="19"/>
      <c r="H247" s="19"/>
      <c r="I247" s="19"/>
      <c r="J247" s="19"/>
      <c r="K247" s="91"/>
    </row>
    <row r="248" spans="1:14" ht="33" customHeight="1">
      <c r="A248" s="109"/>
      <c r="B248" s="104"/>
      <c r="C248" s="78"/>
      <c r="D248" s="139"/>
      <c r="E248" s="140"/>
      <c r="F248" s="140"/>
      <c r="G248" s="140"/>
      <c r="H248" s="140"/>
      <c r="I248" s="140"/>
      <c r="J248" s="141"/>
      <c r="K248" s="91"/>
      <c r="N248" s="32">
        <f>D248</f>
        <v>0</v>
      </c>
    </row>
    <row r="249" spans="1:11" ht="9" customHeight="1">
      <c r="A249" s="109"/>
      <c r="B249" s="104"/>
      <c r="C249" s="78"/>
      <c r="D249" s="43"/>
      <c r="E249" s="5"/>
      <c r="F249" s="5"/>
      <c r="G249" s="5"/>
      <c r="H249" s="5"/>
      <c r="I249" s="5"/>
      <c r="J249" s="5"/>
      <c r="K249" s="91"/>
    </row>
    <row r="250" spans="1:11" ht="9" customHeight="1">
      <c r="A250" s="109"/>
      <c r="B250" s="104"/>
      <c r="C250" s="78"/>
      <c r="D250" s="24"/>
      <c r="E250" s="19"/>
      <c r="F250" s="19"/>
      <c r="G250" s="19"/>
      <c r="H250" s="19"/>
      <c r="I250" s="19"/>
      <c r="J250" s="19"/>
      <c r="K250" s="91"/>
    </row>
    <row r="251" spans="1:11" ht="12.75">
      <c r="A251" s="109"/>
      <c r="B251" s="104"/>
      <c r="C251" s="78"/>
      <c r="D251" s="142" t="s">
        <v>61</v>
      </c>
      <c r="E251" s="142"/>
      <c r="F251" s="19"/>
      <c r="G251" s="19"/>
      <c r="H251" s="19"/>
      <c r="I251" s="19"/>
      <c r="J251" s="19"/>
      <c r="K251" s="91"/>
    </row>
    <row r="252" spans="1:11" ht="6.75" customHeight="1">
      <c r="A252" s="109"/>
      <c r="B252" s="104"/>
      <c r="C252" s="78"/>
      <c r="D252" s="20"/>
      <c r="E252" s="20"/>
      <c r="F252" s="19"/>
      <c r="G252" s="19"/>
      <c r="H252" s="19"/>
      <c r="I252" s="19"/>
      <c r="J252" s="19"/>
      <c r="K252" s="91"/>
    </row>
    <row r="253" spans="1:14" ht="33" customHeight="1">
      <c r="A253" s="109"/>
      <c r="B253" s="104"/>
      <c r="C253" s="78"/>
      <c r="D253" s="139"/>
      <c r="E253" s="140"/>
      <c r="F253" s="140"/>
      <c r="G253" s="140"/>
      <c r="H253" s="140"/>
      <c r="I253" s="140"/>
      <c r="J253" s="141"/>
      <c r="K253" s="91"/>
      <c r="N253" s="32">
        <f>D253</f>
        <v>0</v>
      </c>
    </row>
    <row r="254" spans="1:11" ht="9" customHeight="1">
      <c r="A254" s="109"/>
      <c r="B254" s="104"/>
      <c r="C254" s="78"/>
      <c r="D254" s="43"/>
      <c r="E254" s="5"/>
      <c r="F254" s="5"/>
      <c r="G254" s="5"/>
      <c r="H254" s="5"/>
      <c r="I254" s="5"/>
      <c r="J254" s="5"/>
      <c r="K254" s="91"/>
    </row>
    <row r="255" spans="1:11" ht="9" customHeight="1">
      <c r="A255" s="109"/>
      <c r="B255" s="104"/>
      <c r="C255" s="78"/>
      <c r="D255" s="24"/>
      <c r="E255" s="19"/>
      <c r="F255" s="19"/>
      <c r="G255" s="19"/>
      <c r="H255" s="19"/>
      <c r="I255" s="19"/>
      <c r="J255" s="19"/>
      <c r="K255" s="91"/>
    </row>
    <row r="256" spans="1:11" ht="12.75">
      <c r="A256" s="109"/>
      <c r="B256" s="104"/>
      <c r="C256" s="78"/>
      <c r="D256" s="142" t="s">
        <v>61</v>
      </c>
      <c r="E256" s="142"/>
      <c r="F256" s="19"/>
      <c r="G256" s="19"/>
      <c r="H256" s="19"/>
      <c r="I256" s="19"/>
      <c r="J256" s="19"/>
      <c r="K256" s="91"/>
    </row>
    <row r="257" spans="1:11" ht="6.75" customHeight="1">
      <c r="A257" s="109"/>
      <c r="B257" s="104"/>
      <c r="C257" s="78"/>
      <c r="D257" s="20"/>
      <c r="E257" s="20"/>
      <c r="F257" s="19"/>
      <c r="G257" s="19"/>
      <c r="H257" s="19"/>
      <c r="I257" s="19"/>
      <c r="J257" s="19"/>
      <c r="K257" s="91"/>
    </row>
    <row r="258" spans="1:14" ht="33" customHeight="1">
      <c r="A258" s="109"/>
      <c r="B258" s="104"/>
      <c r="C258" s="78"/>
      <c r="D258" s="139"/>
      <c r="E258" s="140"/>
      <c r="F258" s="140"/>
      <c r="G258" s="140"/>
      <c r="H258" s="140"/>
      <c r="I258" s="140"/>
      <c r="J258" s="141"/>
      <c r="K258" s="91"/>
      <c r="N258" s="32">
        <f>D258</f>
        <v>0</v>
      </c>
    </row>
    <row r="259" spans="1:11" ht="9" customHeight="1">
      <c r="A259" s="109"/>
      <c r="B259" s="104"/>
      <c r="C259" s="78"/>
      <c r="D259" s="43"/>
      <c r="E259" s="5"/>
      <c r="F259" s="5"/>
      <c r="G259" s="5"/>
      <c r="H259" s="5"/>
      <c r="I259" s="5"/>
      <c r="J259" s="5"/>
      <c r="K259" s="91"/>
    </row>
    <row r="260" spans="1:11" ht="9" customHeight="1">
      <c r="A260" s="109"/>
      <c r="B260" s="104"/>
      <c r="C260" s="78"/>
      <c r="D260" s="24"/>
      <c r="E260" s="19"/>
      <c r="F260" s="19"/>
      <c r="G260" s="19"/>
      <c r="H260" s="19"/>
      <c r="I260" s="19"/>
      <c r="J260" s="19"/>
      <c r="K260" s="91"/>
    </row>
    <row r="261" spans="1:11" ht="12.75">
      <c r="A261" s="109"/>
      <c r="B261" s="104"/>
      <c r="C261" s="78"/>
      <c r="D261" s="142" t="s">
        <v>61</v>
      </c>
      <c r="E261" s="142"/>
      <c r="F261" s="19"/>
      <c r="G261" s="19"/>
      <c r="H261" s="19"/>
      <c r="I261" s="19"/>
      <c r="J261" s="19"/>
      <c r="K261" s="91"/>
    </row>
    <row r="262" spans="1:11" ht="6.75" customHeight="1">
      <c r="A262" s="109"/>
      <c r="B262" s="104"/>
      <c r="C262" s="78"/>
      <c r="D262" s="20"/>
      <c r="E262" s="20"/>
      <c r="F262" s="19"/>
      <c r="G262" s="19"/>
      <c r="H262" s="19"/>
      <c r="I262" s="19"/>
      <c r="J262" s="19"/>
      <c r="K262" s="91"/>
    </row>
    <row r="263" spans="1:14" ht="33" customHeight="1">
      <c r="A263" s="109"/>
      <c r="B263" s="104"/>
      <c r="C263" s="78"/>
      <c r="D263" s="139"/>
      <c r="E263" s="140"/>
      <c r="F263" s="140"/>
      <c r="G263" s="140"/>
      <c r="H263" s="140"/>
      <c r="I263" s="140"/>
      <c r="J263" s="141"/>
      <c r="K263" s="91"/>
      <c r="N263" s="32">
        <f>D263</f>
        <v>0</v>
      </c>
    </row>
    <row r="264" spans="1:11" ht="9" customHeight="1">
      <c r="A264" s="109"/>
      <c r="B264" s="104"/>
      <c r="C264" s="78"/>
      <c r="D264" s="43"/>
      <c r="E264" s="5"/>
      <c r="F264" s="5"/>
      <c r="G264" s="5"/>
      <c r="H264" s="5"/>
      <c r="I264" s="5"/>
      <c r="J264" s="5"/>
      <c r="K264" s="91"/>
    </row>
    <row r="265" spans="1:11" ht="9" customHeight="1">
      <c r="A265" s="109"/>
      <c r="B265" s="104"/>
      <c r="C265" s="78"/>
      <c r="D265" s="24"/>
      <c r="E265" s="19"/>
      <c r="F265" s="19"/>
      <c r="G265" s="19"/>
      <c r="H265" s="19"/>
      <c r="I265" s="19"/>
      <c r="J265" s="19"/>
      <c r="K265" s="91"/>
    </row>
    <row r="266" spans="1:11" ht="12.75">
      <c r="A266" s="109"/>
      <c r="B266" s="104"/>
      <c r="C266" s="78"/>
      <c r="D266" s="142" t="s">
        <v>61</v>
      </c>
      <c r="E266" s="142"/>
      <c r="F266" s="19"/>
      <c r="G266" s="19"/>
      <c r="H266" s="19"/>
      <c r="I266" s="19"/>
      <c r="J266" s="19"/>
      <c r="K266" s="91"/>
    </row>
    <row r="267" spans="1:11" ht="6.75" customHeight="1">
      <c r="A267" s="109"/>
      <c r="B267" s="104"/>
      <c r="C267" s="78"/>
      <c r="D267" s="20"/>
      <c r="E267" s="20"/>
      <c r="F267" s="19"/>
      <c r="G267" s="19"/>
      <c r="H267" s="19"/>
      <c r="I267" s="19"/>
      <c r="J267" s="19"/>
      <c r="K267" s="91"/>
    </row>
    <row r="268" spans="1:14" ht="33" customHeight="1">
      <c r="A268" s="109"/>
      <c r="B268" s="104"/>
      <c r="C268" s="78"/>
      <c r="D268" s="139"/>
      <c r="E268" s="140"/>
      <c r="F268" s="140"/>
      <c r="G268" s="140"/>
      <c r="H268" s="140"/>
      <c r="I268" s="140"/>
      <c r="J268" s="141"/>
      <c r="K268" s="91"/>
      <c r="N268" s="32">
        <f>D268</f>
        <v>0</v>
      </c>
    </row>
    <row r="269" spans="1:11" ht="9" customHeight="1">
      <c r="A269" s="109"/>
      <c r="B269" s="104"/>
      <c r="C269" s="78"/>
      <c r="D269" s="43"/>
      <c r="E269" s="5"/>
      <c r="F269" s="5"/>
      <c r="G269" s="5"/>
      <c r="H269" s="5"/>
      <c r="I269" s="5"/>
      <c r="J269" s="5"/>
      <c r="K269" s="91"/>
    </row>
    <row r="270" spans="1:11" ht="9" customHeight="1">
      <c r="A270" s="109"/>
      <c r="B270" s="104"/>
      <c r="C270" s="78"/>
      <c r="D270" s="24"/>
      <c r="E270" s="19"/>
      <c r="F270" s="19"/>
      <c r="G270" s="19"/>
      <c r="H270" s="19"/>
      <c r="I270" s="19"/>
      <c r="J270" s="19"/>
      <c r="K270" s="91"/>
    </row>
    <row r="271" spans="1:11" ht="12.75">
      <c r="A271" s="109"/>
      <c r="B271" s="104"/>
      <c r="C271" s="78"/>
      <c r="D271" s="142" t="s">
        <v>61</v>
      </c>
      <c r="E271" s="142"/>
      <c r="F271" s="19"/>
      <c r="G271" s="19"/>
      <c r="H271" s="19"/>
      <c r="I271" s="19"/>
      <c r="J271" s="19"/>
      <c r="K271" s="91"/>
    </row>
    <row r="272" spans="1:11" ht="6.75" customHeight="1">
      <c r="A272" s="109"/>
      <c r="B272" s="104"/>
      <c r="C272" s="78"/>
      <c r="D272" s="20"/>
      <c r="E272" s="20"/>
      <c r="F272" s="19"/>
      <c r="G272" s="19"/>
      <c r="H272" s="19"/>
      <c r="I272" s="19"/>
      <c r="J272" s="19"/>
      <c r="K272" s="91"/>
    </row>
    <row r="273" spans="1:14" ht="33" customHeight="1">
      <c r="A273" s="109"/>
      <c r="B273" s="104"/>
      <c r="C273" s="78"/>
      <c r="D273" s="139"/>
      <c r="E273" s="140"/>
      <c r="F273" s="140"/>
      <c r="G273" s="140"/>
      <c r="H273" s="140"/>
      <c r="I273" s="140"/>
      <c r="J273" s="141"/>
      <c r="K273" s="91"/>
      <c r="N273" s="32">
        <f>D273</f>
        <v>0</v>
      </c>
    </row>
    <row r="274" spans="1:11" ht="9" customHeight="1">
      <c r="A274" s="109"/>
      <c r="B274" s="104"/>
      <c r="C274" s="78"/>
      <c r="D274" s="43"/>
      <c r="E274" s="5"/>
      <c r="F274" s="5"/>
      <c r="G274" s="5"/>
      <c r="H274" s="5"/>
      <c r="I274" s="5"/>
      <c r="J274" s="5"/>
      <c r="K274" s="91"/>
    </row>
    <row r="275" spans="1:11" ht="9" customHeight="1">
      <c r="A275" s="109"/>
      <c r="B275" s="104"/>
      <c r="C275" s="78"/>
      <c r="D275" s="24"/>
      <c r="E275" s="19"/>
      <c r="F275" s="19"/>
      <c r="G275" s="19"/>
      <c r="H275" s="19"/>
      <c r="I275" s="19"/>
      <c r="J275" s="19"/>
      <c r="K275" s="91"/>
    </row>
    <row r="276" spans="1:11" ht="12.75">
      <c r="A276" s="109"/>
      <c r="B276" s="104"/>
      <c r="C276" s="78"/>
      <c r="D276" s="142" t="s">
        <v>61</v>
      </c>
      <c r="E276" s="142"/>
      <c r="F276" s="19"/>
      <c r="G276" s="19"/>
      <c r="H276" s="19"/>
      <c r="I276" s="19"/>
      <c r="J276" s="19"/>
      <c r="K276" s="91"/>
    </row>
    <row r="277" spans="1:11" ht="6.75" customHeight="1">
      <c r="A277" s="109"/>
      <c r="B277" s="104"/>
      <c r="C277" s="78"/>
      <c r="D277" s="20"/>
      <c r="E277" s="20"/>
      <c r="F277" s="19"/>
      <c r="G277" s="19"/>
      <c r="H277" s="19"/>
      <c r="I277" s="19"/>
      <c r="J277" s="19"/>
      <c r="K277" s="91"/>
    </row>
    <row r="278" spans="1:14" ht="33" customHeight="1">
      <c r="A278" s="109"/>
      <c r="B278" s="104"/>
      <c r="C278" s="78"/>
      <c r="D278" s="139"/>
      <c r="E278" s="140"/>
      <c r="F278" s="140"/>
      <c r="G278" s="140"/>
      <c r="H278" s="140"/>
      <c r="I278" s="140"/>
      <c r="J278" s="141"/>
      <c r="K278" s="91"/>
      <c r="N278" s="32">
        <f>D278</f>
        <v>0</v>
      </c>
    </row>
    <row r="279" spans="1:11" ht="9" customHeight="1">
      <c r="A279" s="109"/>
      <c r="B279" s="104"/>
      <c r="C279" s="78"/>
      <c r="D279" s="43"/>
      <c r="E279" s="5"/>
      <c r="F279" s="5"/>
      <c r="G279" s="5"/>
      <c r="H279" s="5"/>
      <c r="I279" s="5"/>
      <c r="J279" s="5"/>
      <c r="K279" s="91"/>
    </row>
    <row r="280" spans="1:11" ht="9" customHeight="1">
      <c r="A280" s="109"/>
      <c r="B280" s="104"/>
      <c r="C280" s="78"/>
      <c r="D280" s="24"/>
      <c r="E280" s="19"/>
      <c r="F280" s="19"/>
      <c r="G280" s="19"/>
      <c r="H280" s="19"/>
      <c r="I280" s="19"/>
      <c r="J280" s="19"/>
      <c r="K280" s="91"/>
    </row>
    <row r="281" spans="1:11" ht="12.75">
      <c r="A281" s="109"/>
      <c r="B281" s="104"/>
      <c r="C281" s="78"/>
      <c r="D281" s="142" t="s">
        <v>61</v>
      </c>
      <c r="E281" s="142"/>
      <c r="F281" s="19"/>
      <c r="G281" s="19"/>
      <c r="H281" s="19"/>
      <c r="I281" s="19"/>
      <c r="J281" s="19"/>
      <c r="K281" s="91"/>
    </row>
    <row r="282" spans="1:11" ht="6.75" customHeight="1">
      <c r="A282" s="109"/>
      <c r="B282" s="104"/>
      <c r="C282" s="78"/>
      <c r="D282" s="20"/>
      <c r="E282" s="20"/>
      <c r="F282" s="19"/>
      <c r="G282" s="19"/>
      <c r="H282" s="19"/>
      <c r="I282" s="19"/>
      <c r="J282" s="19"/>
      <c r="K282" s="91"/>
    </row>
    <row r="283" spans="1:14" ht="33" customHeight="1">
      <c r="A283" s="109"/>
      <c r="B283" s="104"/>
      <c r="C283" s="78"/>
      <c r="D283" s="139"/>
      <c r="E283" s="140"/>
      <c r="F283" s="140"/>
      <c r="G283" s="140"/>
      <c r="H283" s="140"/>
      <c r="I283" s="140"/>
      <c r="J283" s="141"/>
      <c r="K283" s="91"/>
      <c r="N283" s="32">
        <f>D283</f>
        <v>0</v>
      </c>
    </row>
    <row r="284" spans="1:11" ht="9" customHeight="1">
      <c r="A284" s="109"/>
      <c r="B284" s="104"/>
      <c r="C284" s="78"/>
      <c r="D284" s="43"/>
      <c r="E284" s="5"/>
      <c r="F284" s="5"/>
      <c r="G284" s="5"/>
      <c r="H284" s="5"/>
      <c r="I284" s="5"/>
      <c r="J284" s="5"/>
      <c r="K284" s="91"/>
    </row>
    <row r="285" spans="1:11" ht="9" customHeight="1">
      <c r="A285" s="109"/>
      <c r="B285" s="104"/>
      <c r="C285" s="78"/>
      <c r="D285" s="24"/>
      <c r="E285" s="19"/>
      <c r="F285" s="19"/>
      <c r="G285" s="19"/>
      <c r="H285" s="19"/>
      <c r="I285" s="19"/>
      <c r="J285" s="19"/>
      <c r="K285" s="91"/>
    </row>
    <row r="286" spans="1:11" ht="12.75">
      <c r="A286" s="109"/>
      <c r="B286" s="104"/>
      <c r="C286" s="78"/>
      <c r="D286" s="142" t="s">
        <v>61</v>
      </c>
      <c r="E286" s="142"/>
      <c r="F286" s="19"/>
      <c r="G286" s="19"/>
      <c r="H286" s="19"/>
      <c r="I286" s="19"/>
      <c r="J286" s="19"/>
      <c r="K286" s="91"/>
    </row>
    <row r="287" spans="1:11" ht="6.75" customHeight="1">
      <c r="A287" s="109"/>
      <c r="B287" s="104"/>
      <c r="C287" s="78"/>
      <c r="D287" s="20"/>
      <c r="E287" s="20"/>
      <c r="F287" s="19"/>
      <c r="G287" s="19"/>
      <c r="H287" s="19"/>
      <c r="I287" s="19"/>
      <c r="J287" s="19"/>
      <c r="K287" s="91"/>
    </row>
    <row r="288" spans="1:14" ht="33" customHeight="1">
      <c r="A288" s="109"/>
      <c r="B288" s="104"/>
      <c r="C288" s="78"/>
      <c r="D288" s="139"/>
      <c r="E288" s="140"/>
      <c r="F288" s="140"/>
      <c r="G288" s="140"/>
      <c r="H288" s="140"/>
      <c r="I288" s="140"/>
      <c r="J288" s="141"/>
      <c r="K288" s="91"/>
      <c r="N288" s="32">
        <f>D288</f>
        <v>0</v>
      </c>
    </row>
    <row r="289" spans="1:11" ht="9" customHeight="1">
      <c r="A289" s="109"/>
      <c r="B289" s="104"/>
      <c r="C289" s="78"/>
      <c r="D289" s="43"/>
      <c r="E289" s="5"/>
      <c r="F289" s="5"/>
      <c r="G289" s="5"/>
      <c r="H289" s="5"/>
      <c r="I289" s="5"/>
      <c r="J289" s="5"/>
      <c r="K289" s="91"/>
    </row>
    <row r="290" spans="1:11" ht="9" customHeight="1">
      <c r="A290" s="109"/>
      <c r="B290" s="104"/>
      <c r="C290" s="78"/>
      <c r="D290" s="24"/>
      <c r="E290" s="19"/>
      <c r="F290" s="19"/>
      <c r="G290" s="19"/>
      <c r="H290" s="19"/>
      <c r="I290" s="19"/>
      <c r="J290" s="19"/>
      <c r="K290" s="91"/>
    </row>
    <row r="291" spans="1:11" ht="12.75">
      <c r="A291" s="109"/>
      <c r="B291" s="104"/>
      <c r="C291" s="78"/>
      <c r="D291" s="142" t="s">
        <v>61</v>
      </c>
      <c r="E291" s="142"/>
      <c r="F291" s="19"/>
      <c r="G291" s="19"/>
      <c r="H291" s="19"/>
      <c r="I291" s="19"/>
      <c r="J291" s="19"/>
      <c r="K291" s="91"/>
    </row>
    <row r="292" spans="1:11" ht="6.75" customHeight="1">
      <c r="A292" s="109"/>
      <c r="B292" s="104"/>
      <c r="C292" s="78"/>
      <c r="D292" s="20"/>
      <c r="E292" s="20"/>
      <c r="F292" s="19"/>
      <c r="G292" s="19"/>
      <c r="H292" s="19"/>
      <c r="I292" s="19"/>
      <c r="J292" s="19"/>
      <c r="K292" s="91"/>
    </row>
    <row r="293" spans="1:14" ht="33" customHeight="1">
      <c r="A293" s="109"/>
      <c r="B293" s="104"/>
      <c r="C293" s="78"/>
      <c r="D293" s="139"/>
      <c r="E293" s="140"/>
      <c r="F293" s="140"/>
      <c r="G293" s="140"/>
      <c r="H293" s="140"/>
      <c r="I293" s="140"/>
      <c r="J293" s="141"/>
      <c r="K293" s="91"/>
      <c r="N293" s="32">
        <v>1</v>
      </c>
    </row>
    <row r="294" spans="1:14" ht="9" customHeight="1">
      <c r="A294" s="109"/>
      <c r="B294" s="104"/>
      <c r="C294" s="78"/>
      <c r="D294" s="43"/>
      <c r="E294" s="5"/>
      <c r="F294" s="5"/>
      <c r="G294" s="5"/>
      <c r="H294" s="5"/>
      <c r="I294" s="5"/>
      <c r="J294" s="5"/>
      <c r="K294" s="91"/>
      <c r="N294" s="32">
        <v>1</v>
      </c>
    </row>
    <row r="295" spans="1:11" ht="9" customHeight="1">
      <c r="A295" s="109"/>
      <c r="B295" s="104"/>
      <c r="C295" s="78"/>
      <c r="D295" s="24"/>
      <c r="E295" s="19"/>
      <c r="F295" s="19"/>
      <c r="G295" s="19"/>
      <c r="H295" s="19"/>
      <c r="I295" s="19"/>
      <c r="J295" s="19"/>
      <c r="K295" s="91"/>
    </row>
    <row r="296" spans="1:14" ht="21.75" customHeight="1">
      <c r="A296" s="109"/>
      <c r="B296" s="104"/>
      <c r="C296" s="78"/>
      <c r="D296" s="181" t="s">
        <v>39</v>
      </c>
      <c r="E296" s="181"/>
      <c r="F296" s="181"/>
      <c r="G296" s="37"/>
      <c r="H296" s="9" t="s">
        <v>76</v>
      </c>
      <c r="I296" s="37"/>
      <c r="J296" s="10" t="s">
        <v>77</v>
      </c>
      <c r="K296" s="91"/>
      <c r="M296" s="32">
        <f>G296</f>
        <v>0</v>
      </c>
      <c r="N296" s="32">
        <v>1</v>
      </c>
    </row>
    <row r="297" spans="1:14" ht="12.75">
      <c r="A297" s="109"/>
      <c r="B297" s="104"/>
      <c r="C297" s="78"/>
      <c r="D297" s="25"/>
      <c r="E297" s="19"/>
      <c r="F297" s="182" t="s">
        <v>16</v>
      </c>
      <c r="G297" s="182"/>
      <c r="H297" s="182"/>
      <c r="I297" s="182"/>
      <c r="J297" s="182"/>
      <c r="K297" s="183"/>
      <c r="N297" s="32">
        <v>1</v>
      </c>
    </row>
    <row r="298" spans="1:15" ht="130.5" customHeight="1">
      <c r="A298" s="109"/>
      <c r="B298" s="104"/>
      <c r="C298" s="101"/>
      <c r="D298" s="177" t="s">
        <v>1</v>
      </c>
      <c r="E298" s="177"/>
      <c r="F298" s="177"/>
      <c r="G298" s="177"/>
      <c r="H298" s="177"/>
      <c r="I298" s="177"/>
      <c r="J298" s="177"/>
      <c r="K298" s="93"/>
      <c r="M298" s="32">
        <v>5</v>
      </c>
      <c r="N298" s="32">
        <v>1</v>
      </c>
      <c r="O298" s="32">
        <v>5</v>
      </c>
    </row>
    <row r="299" spans="1:14" ht="9" customHeight="1">
      <c r="A299" s="109"/>
      <c r="B299" s="104"/>
      <c r="C299" s="78"/>
      <c r="D299" s="24"/>
      <c r="E299" s="19"/>
      <c r="F299" s="19"/>
      <c r="G299" s="19"/>
      <c r="H299" s="19"/>
      <c r="I299" s="19"/>
      <c r="J299" s="19"/>
      <c r="K299" s="91"/>
      <c r="N299" s="32">
        <v>1</v>
      </c>
    </row>
    <row r="300" spans="1:11" ht="12.75">
      <c r="A300" s="109"/>
      <c r="B300" s="104"/>
      <c r="C300" s="78"/>
      <c r="D300" s="142" t="s">
        <v>61</v>
      </c>
      <c r="E300" s="142"/>
      <c r="F300" s="19"/>
      <c r="G300" s="19"/>
      <c r="H300" s="19"/>
      <c r="I300" s="19"/>
      <c r="J300" s="19"/>
      <c r="K300" s="91"/>
    </row>
    <row r="301" spans="1:11" ht="6.75" customHeight="1">
      <c r="A301" s="109"/>
      <c r="B301" s="104"/>
      <c r="C301" s="78"/>
      <c r="D301" s="20"/>
      <c r="E301" s="20"/>
      <c r="F301" s="19"/>
      <c r="G301" s="19"/>
      <c r="H301" s="19"/>
      <c r="I301" s="19"/>
      <c r="J301" s="19"/>
      <c r="K301" s="91"/>
    </row>
    <row r="302" spans="1:14" ht="33" customHeight="1">
      <c r="A302" s="109"/>
      <c r="B302" s="104"/>
      <c r="C302" s="78"/>
      <c r="D302" s="139"/>
      <c r="E302" s="140"/>
      <c r="F302" s="140"/>
      <c r="G302" s="140"/>
      <c r="H302" s="140"/>
      <c r="I302" s="140"/>
      <c r="J302" s="141"/>
      <c r="K302" s="91"/>
      <c r="N302" s="32">
        <f>D302</f>
        <v>0</v>
      </c>
    </row>
    <row r="303" spans="1:11" ht="9" customHeight="1">
      <c r="A303" s="109"/>
      <c r="B303" s="104"/>
      <c r="C303" s="78"/>
      <c r="D303" s="43"/>
      <c r="E303" s="5"/>
      <c r="F303" s="5"/>
      <c r="G303" s="5"/>
      <c r="H303" s="5"/>
      <c r="I303" s="5"/>
      <c r="J303" s="5"/>
      <c r="K303" s="91"/>
    </row>
    <row r="304" spans="1:11" ht="9" customHeight="1">
      <c r="A304" s="109"/>
      <c r="B304" s="104"/>
      <c r="C304" s="78"/>
      <c r="D304" s="24"/>
      <c r="E304" s="19"/>
      <c r="F304" s="19"/>
      <c r="G304" s="19"/>
      <c r="H304" s="19"/>
      <c r="I304" s="19"/>
      <c r="J304" s="19"/>
      <c r="K304" s="91"/>
    </row>
    <row r="305" spans="1:11" ht="12.75">
      <c r="A305" s="109"/>
      <c r="B305" s="104"/>
      <c r="C305" s="78"/>
      <c r="D305" s="142" t="s">
        <v>61</v>
      </c>
      <c r="E305" s="142"/>
      <c r="F305" s="19"/>
      <c r="G305" s="19"/>
      <c r="H305" s="19"/>
      <c r="I305" s="19"/>
      <c r="J305" s="19"/>
      <c r="K305" s="91"/>
    </row>
    <row r="306" spans="1:11" ht="6.75" customHeight="1">
      <c r="A306" s="109"/>
      <c r="B306" s="104"/>
      <c r="C306" s="78"/>
      <c r="D306" s="20"/>
      <c r="E306" s="20"/>
      <c r="F306" s="19"/>
      <c r="G306" s="19"/>
      <c r="H306" s="19"/>
      <c r="I306" s="19"/>
      <c r="J306" s="19"/>
      <c r="K306" s="91"/>
    </row>
    <row r="307" spans="1:14" ht="33" customHeight="1">
      <c r="A307" s="109"/>
      <c r="B307" s="104"/>
      <c r="C307" s="78"/>
      <c r="D307" s="139"/>
      <c r="E307" s="140"/>
      <c r="F307" s="140"/>
      <c r="G307" s="140"/>
      <c r="H307" s="140"/>
      <c r="I307" s="140"/>
      <c r="J307" s="141"/>
      <c r="K307" s="91"/>
      <c r="N307" s="32">
        <f>D307</f>
        <v>0</v>
      </c>
    </row>
    <row r="308" spans="1:11" ht="9" customHeight="1">
      <c r="A308" s="109"/>
      <c r="B308" s="104"/>
      <c r="C308" s="78"/>
      <c r="D308" s="43"/>
      <c r="E308" s="5"/>
      <c r="F308" s="5"/>
      <c r="G308" s="5"/>
      <c r="H308" s="5"/>
      <c r="I308" s="5"/>
      <c r="J308" s="5"/>
      <c r="K308" s="91"/>
    </row>
    <row r="309" spans="1:11" ht="9" customHeight="1">
      <c r="A309" s="109"/>
      <c r="B309" s="104"/>
      <c r="C309" s="78"/>
      <c r="D309" s="24"/>
      <c r="E309" s="19"/>
      <c r="F309" s="19"/>
      <c r="G309" s="19"/>
      <c r="H309" s="19"/>
      <c r="I309" s="19"/>
      <c r="J309" s="19"/>
      <c r="K309" s="91"/>
    </row>
    <row r="310" spans="1:11" ht="12.75">
      <c r="A310" s="109"/>
      <c r="B310" s="104"/>
      <c r="C310" s="78"/>
      <c r="D310" s="142" t="s">
        <v>61</v>
      </c>
      <c r="E310" s="142"/>
      <c r="F310" s="19"/>
      <c r="G310" s="19"/>
      <c r="H310" s="19"/>
      <c r="I310" s="19"/>
      <c r="J310" s="19"/>
      <c r="K310" s="91"/>
    </row>
    <row r="311" spans="1:11" ht="6.75" customHeight="1">
      <c r="A311" s="109"/>
      <c r="B311" s="104"/>
      <c r="C311" s="78"/>
      <c r="D311" s="20"/>
      <c r="E311" s="20"/>
      <c r="F311" s="19"/>
      <c r="G311" s="19"/>
      <c r="H311" s="19"/>
      <c r="I311" s="19"/>
      <c r="J311" s="19"/>
      <c r="K311" s="91"/>
    </row>
    <row r="312" spans="1:14" ht="33" customHeight="1">
      <c r="A312" s="109"/>
      <c r="B312" s="104"/>
      <c r="C312" s="78"/>
      <c r="D312" s="139"/>
      <c r="E312" s="140"/>
      <c r="F312" s="140"/>
      <c r="G312" s="140"/>
      <c r="H312" s="140"/>
      <c r="I312" s="140"/>
      <c r="J312" s="141"/>
      <c r="K312" s="91"/>
      <c r="N312" s="32">
        <f>D312</f>
        <v>0</v>
      </c>
    </row>
    <row r="313" spans="1:11" ht="9" customHeight="1">
      <c r="A313" s="109"/>
      <c r="B313" s="104"/>
      <c r="C313" s="78"/>
      <c r="D313" s="43"/>
      <c r="E313" s="5"/>
      <c r="F313" s="5"/>
      <c r="G313" s="5"/>
      <c r="H313" s="5"/>
      <c r="I313" s="5"/>
      <c r="J313" s="5"/>
      <c r="K313" s="91"/>
    </row>
    <row r="314" spans="1:11" ht="9" customHeight="1">
      <c r="A314" s="109"/>
      <c r="B314" s="104"/>
      <c r="C314" s="78"/>
      <c r="D314" s="24"/>
      <c r="E314" s="19"/>
      <c r="F314" s="19"/>
      <c r="G314" s="19"/>
      <c r="H314" s="19"/>
      <c r="I314" s="19"/>
      <c r="J314" s="19"/>
      <c r="K314" s="91"/>
    </row>
    <row r="315" spans="1:11" ht="12.75">
      <c r="A315" s="109"/>
      <c r="B315" s="104"/>
      <c r="C315" s="78"/>
      <c r="D315" s="142" t="s">
        <v>61</v>
      </c>
      <c r="E315" s="142"/>
      <c r="F315" s="19"/>
      <c r="G315" s="19"/>
      <c r="H315" s="19"/>
      <c r="I315" s="19"/>
      <c r="J315" s="19"/>
      <c r="K315" s="91"/>
    </row>
    <row r="316" spans="1:11" ht="6.75" customHeight="1">
      <c r="A316" s="109"/>
      <c r="B316" s="104"/>
      <c r="C316" s="78"/>
      <c r="D316" s="20"/>
      <c r="E316" s="20"/>
      <c r="F316" s="19"/>
      <c r="G316" s="19"/>
      <c r="H316" s="19"/>
      <c r="I316" s="19"/>
      <c r="J316" s="19"/>
      <c r="K316" s="91"/>
    </row>
    <row r="317" spans="1:14" ht="33" customHeight="1">
      <c r="A317" s="109"/>
      <c r="B317" s="104"/>
      <c r="C317" s="78"/>
      <c r="D317" s="139"/>
      <c r="E317" s="140"/>
      <c r="F317" s="140"/>
      <c r="G317" s="140"/>
      <c r="H317" s="140"/>
      <c r="I317" s="140"/>
      <c r="J317" s="141"/>
      <c r="K317" s="91"/>
      <c r="N317" s="32">
        <f>D317</f>
        <v>0</v>
      </c>
    </row>
    <row r="318" spans="1:11" ht="9" customHeight="1">
      <c r="A318" s="109"/>
      <c r="B318" s="104"/>
      <c r="C318" s="78"/>
      <c r="D318" s="43"/>
      <c r="E318" s="5"/>
      <c r="F318" s="5"/>
      <c r="G318" s="5"/>
      <c r="H318" s="5"/>
      <c r="I318" s="5"/>
      <c r="J318" s="5"/>
      <c r="K318" s="91"/>
    </row>
    <row r="319" spans="1:11" ht="9" customHeight="1">
      <c r="A319" s="109"/>
      <c r="B319" s="104"/>
      <c r="C319" s="78"/>
      <c r="D319" s="24"/>
      <c r="E319" s="19"/>
      <c r="F319" s="19"/>
      <c r="G319" s="19"/>
      <c r="H319" s="19"/>
      <c r="I319" s="19"/>
      <c r="J319" s="19"/>
      <c r="K319" s="91"/>
    </row>
    <row r="320" spans="1:11" ht="12.75">
      <c r="A320" s="109"/>
      <c r="B320" s="104"/>
      <c r="C320" s="78"/>
      <c r="D320" s="142" t="s">
        <v>61</v>
      </c>
      <c r="E320" s="142"/>
      <c r="F320" s="19"/>
      <c r="G320" s="19"/>
      <c r="H320" s="19"/>
      <c r="I320" s="19"/>
      <c r="J320" s="19"/>
      <c r="K320" s="91"/>
    </row>
    <row r="321" spans="1:11" ht="6.75" customHeight="1">
      <c r="A321" s="109"/>
      <c r="B321" s="104"/>
      <c r="C321" s="78"/>
      <c r="D321" s="20"/>
      <c r="E321" s="20"/>
      <c r="F321" s="19"/>
      <c r="G321" s="19"/>
      <c r="H321" s="19"/>
      <c r="I321" s="19"/>
      <c r="J321" s="19"/>
      <c r="K321" s="91"/>
    </row>
    <row r="322" spans="1:14" ht="33" customHeight="1">
      <c r="A322" s="109"/>
      <c r="B322" s="104"/>
      <c r="C322" s="78"/>
      <c r="D322" s="139"/>
      <c r="E322" s="140"/>
      <c r="F322" s="140"/>
      <c r="G322" s="140"/>
      <c r="H322" s="140"/>
      <c r="I322" s="140"/>
      <c r="J322" s="141"/>
      <c r="K322" s="91"/>
      <c r="N322" s="32">
        <f>D322</f>
        <v>0</v>
      </c>
    </row>
    <row r="323" spans="1:11" ht="9" customHeight="1">
      <c r="A323" s="109"/>
      <c r="B323" s="104"/>
      <c r="C323" s="78"/>
      <c r="D323" s="43"/>
      <c r="E323" s="5"/>
      <c r="F323" s="5"/>
      <c r="G323" s="5"/>
      <c r="H323" s="5"/>
      <c r="I323" s="5"/>
      <c r="J323" s="5"/>
      <c r="K323" s="91"/>
    </row>
    <row r="324" spans="1:11" ht="9" customHeight="1">
      <c r="A324" s="109"/>
      <c r="B324" s="104"/>
      <c r="C324" s="78"/>
      <c r="D324" s="24"/>
      <c r="E324" s="19"/>
      <c r="F324" s="19"/>
      <c r="G324" s="19"/>
      <c r="H324" s="19"/>
      <c r="I324" s="19"/>
      <c r="J324" s="19"/>
      <c r="K324" s="91"/>
    </row>
    <row r="325" spans="1:11" ht="12.75">
      <c r="A325" s="109"/>
      <c r="B325" s="104"/>
      <c r="C325" s="78"/>
      <c r="D325" s="142" t="s">
        <v>61</v>
      </c>
      <c r="E325" s="142"/>
      <c r="F325" s="19"/>
      <c r="G325" s="19"/>
      <c r="H325" s="19"/>
      <c r="I325" s="19"/>
      <c r="J325" s="19"/>
      <c r="K325" s="91"/>
    </row>
    <row r="326" spans="1:11" ht="6.75" customHeight="1">
      <c r="A326" s="109"/>
      <c r="B326" s="104"/>
      <c r="C326" s="78"/>
      <c r="D326" s="20"/>
      <c r="E326" s="20"/>
      <c r="F326" s="19"/>
      <c r="G326" s="19"/>
      <c r="H326" s="19"/>
      <c r="I326" s="19"/>
      <c r="J326" s="19"/>
      <c r="K326" s="91"/>
    </row>
    <row r="327" spans="1:14" ht="33" customHeight="1">
      <c r="A327" s="109"/>
      <c r="B327" s="104"/>
      <c r="C327" s="78"/>
      <c r="D327" s="139"/>
      <c r="E327" s="140"/>
      <c r="F327" s="140"/>
      <c r="G327" s="140"/>
      <c r="H327" s="140"/>
      <c r="I327" s="140"/>
      <c r="J327" s="141"/>
      <c r="K327" s="91"/>
      <c r="N327" s="32">
        <f>D327</f>
        <v>0</v>
      </c>
    </row>
    <row r="328" spans="1:11" ht="9" customHeight="1">
      <c r="A328" s="109"/>
      <c r="B328" s="104"/>
      <c r="C328" s="78"/>
      <c r="D328" s="43"/>
      <c r="E328" s="5"/>
      <c r="F328" s="5"/>
      <c r="G328" s="5"/>
      <c r="H328" s="5"/>
      <c r="I328" s="5"/>
      <c r="J328" s="5"/>
      <c r="K328" s="91"/>
    </row>
    <row r="329" spans="1:11" ht="9" customHeight="1">
      <c r="A329" s="109"/>
      <c r="B329" s="104"/>
      <c r="C329" s="78"/>
      <c r="D329" s="24"/>
      <c r="E329" s="19"/>
      <c r="F329" s="19"/>
      <c r="G329" s="19"/>
      <c r="H329" s="19"/>
      <c r="I329" s="19"/>
      <c r="J329" s="19"/>
      <c r="K329" s="91"/>
    </row>
    <row r="330" spans="1:11" ht="12.75">
      <c r="A330" s="109"/>
      <c r="B330" s="104"/>
      <c r="C330" s="78"/>
      <c r="D330" s="142" t="s">
        <v>61</v>
      </c>
      <c r="E330" s="142"/>
      <c r="F330" s="19"/>
      <c r="G330" s="19"/>
      <c r="H330" s="19"/>
      <c r="I330" s="19"/>
      <c r="J330" s="19"/>
      <c r="K330" s="91"/>
    </row>
    <row r="331" spans="1:11" ht="6.75" customHeight="1">
      <c r="A331" s="109"/>
      <c r="B331" s="104"/>
      <c r="C331" s="78"/>
      <c r="D331" s="20"/>
      <c r="E331" s="20"/>
      <c r="F331" s="19"/>
      <c r="G331" s="19"/>
      <c r="H331" s="19"/>
      <c r="I331" s="19"/>
      <c r="J331" s="19"/>
      <c r="K331" s="91"/>
    </row>
    <row r="332" spans="1:14" ht="33" customHeight="1">
      <c r="A332" s="109"/>
      <c r="B332" s="104"/>
      <c r="C332" s="78"/>
      <c r="D332" s="139"/>
      <c r="E332" s="140"/>
      <c r="F332" s="140"/>
      <c r="G332" s="140"/>
      <c r="H332" s="140"/>
      <c r="I332" s="140"/>
      <c r="J332" s="141"/>
      <c r="K332" s="91"/>
      <c r="N332" s="32">
        <f>D332</f>
        <v>0</v>
      </c>
    </row>
    <row r="333" spans="1:11" ht="9" customHeight="1">
      <c r="A333" s="109"/>
      <c r="B333" s="104"/>
      <c r="C333" s="78"/>
      <c r="D333" s="43"/>
      <c r="E333" s="5"/>
      <c r="F333" s="5"/>
      <c r="G333" s="5"/>
      <c r="H333" s="5"/>
      <c r="I333" s="5"/>
      <c r="J333" s="5"/>
      <c r="K333" s="91"/>
    </row>
    <row r="334" spans="1:11" ht="9" customHeight="1">
      <c r="A334" s="109"/>
      <c r="B334" s="104"/>
      <c r="C334" s="78"/>
      <c r="D334" s="24"/>
      <c r="E334" s="19"/>
      <c r="F334" s="19"/>
      <c r="G334" s="19"/>
      <c r="H334" s="19"/>
      <c r="I334" s="19"/>
      <c r="J334" s="19"/>
      <c r="K334" s="91"/>
    </row>
    <row r="335" spans="1:11" ht="12.75">
      <c r="A335" s="109"/>
      <c r="B335" s="104"/>
      <c r="C335" s="78"/>
      <c r="D335" s="142" t="s">
        <v>61</v>
      </c>
      <c r="E335" s="142"/>
      <c r="F335" s="19"/>
      <c r="G335" s="19"/>
      <c r="H335" s="19"/>
      <c r="I335" s="19"/>
      <c r="J335" s="19"/>
      <c r="K335" s="91"/>
    </row>
    <row r="336" spans="1:11" ht="6.75" customHeight="1">
      <c r="A336" s="109"/>
      <c r="B336" s="104"/>
      <c r="C336" s="78"/>
      <c r="D336" s="20"/>
      <c r="E336" s="20"/>
      <c r="F336" s="19"/>
      <c r="G336" s="19"/>
      <c r="H336" s="19"/>
      <c r="I336" s="19"/>
      <c r="J336" s="19"/>
      <c r="K336" s="91"/>
    </row>
    <row r="337" spans="1:14" ht="33" customHeight="1">
      <c r="A337" s="109"/>
      <c r="B337" s="104"/>
      <c r="C337" s="78"/>
      <c r="D337" s="139"/>
      <c r="E337" s="140"/>
      <c r="F337" s="140"/>
      <c r="G337" s="140"/>
      <c r="H337" s="140"/>
      <c r="I337" s="140"/>
      <c r="J337" s="141"/>
      <c r="K337" s="91"/>
      <c r="N337" s="32">
        <f>D337</f>
        <v>0</v>
      </c>
    </row>
    <row r="338" spans="1:11" ht="9" customHeight="1">
      <c r="A338" s="109"/>
      <c r="B338" s="104"/>
      <c r="C338" s="78"/>
      <c r="D338" s="43"/>
      <c r="E338" s="5"/>
      <c r="F338" s="5"/>
      <c r="G338" s="5"/>
      <c r="H338" s="5"/>
      <c r="I338" s="5"/>
      <c r="J338" s="5"/>
      <c r="K338" s="91"/>
    </row>
    <row r="339" spans="1:11" ht="9" customHeight="1">
      <c r="A339" s="109"/>
      <c r="B339" s="104"/>
      <c r="C339" s="78"/>
      <c r="D339" s="24"/>
      <c r="E339" s="19"/>
      <c r="F339" s="19"/>
      <c r="G339" s="19"/>
      <c r="H339" s="19"/>
      <c r="I339" s="19"/>
      <c r="J339" s="19"/>
      <c r="K339" s="91"/>
    </row>
    <row r="340" spans="1:11" ht="12.75">
      <c r="A340" s="109"/>
      <c r="B340" s="104"/>
      <c r="C340" s="78"/>
      <c r="D340" s="142" t="s">
        <v>61</v>
      </c>
      <c r="E340" s="142"/>
      <c r="F340" s="19"/>
      <c r="G340" s="19"/>
      <c r="H340" s="19"/>
      <c r="I340" s="19"/>
      <c r="J340" s="19"/>
      <c r="K340" s="91"/>
    </row>
    <row r="341" spans="1:11" ht="6.75" customHeight="1">
      <c r="A341" s="109"/>
      <c r="B341" s="104"/>
      <c r="C341" s="78"/>
      <c r="D341" s="20"/>
      <c r="E341" s="20"/>
      <c r="F341" s="19"/>
      <c r="G341" s="19"/>
      <c r="H341" s="19"/>
      <c r="I341" s="19"/>
      <c r="J341" s="19"/>
      <c r="K341" s="91"/>
    </row>
    <row r="342" spans="1:14" ht="33" customHeight="1">
      <c r="A342" s="109"/>
      <c r="B342" s="104"/>
      <c r="C342" s="78"/>
      <c r="D342" s="139"/>
      <c r="E342" s="140"/>
      <c r="F342" s="140"/>
      <c r="G342" s="140"/>
      <c r="H342" s="140"/>
      <c r="I342" s="140"/>
      <c r="J342" s="141"/>
      <c r="K342" s="91"/>
      <c r="N342" s="32">
        <f>D342</f>
        <v>0</v>
      </c>
    </row>
    <row r="343" spans="1:11" ht="9" customHeight="1">
      <c r="A343" s="109"/>
      <c r="B343" s="104"/>
      <c r="C343" s="78"/>
      <c r="D343" s="43"/>
      <c r="E343" s="5"/>
      <c r="F343" s="5"/>
      <c r="G343" s="5"/>
      <c r="H343" s="5"/>
      <c r="I343" s="5"/>
      <c r="J343" s="5"/>
      <c r="K343" s="91"/>
    </row>
    <row r="344" spans="1:11" ht="9" customHeight="1">
      <c r="A344" s="109"/>
      <c r="B344" s="104"/>
      <c r="C344" s="78"/>
      <c r="D344" s="24"/>
      <c r="E344" s="19"/>
      <c r="F344" s="19"/>
      <c r="G344" s="19"/>
      <c r="H344" s="19"/>
      <c r="I344" s="19"/>
      <c r="J344" s="19"/>
      <c r="K344" s="91"/>
    </row>
    <row r="345" spans="1:11" ht="12.75">
      <c r="A345" s="109"/>
      <c r="B345" s="104"/>
      <c r="C345" s="78"/>
      <c r="D345" s="142" t="s">
        <v>61</v>
      </c>
      <c r="E345" s="142"/>
      <c r="F345" s="19"/>
      <c r="G345" s="19"/>
      <c r="H345" s="19"/>
      <c r="I345" s="19"/>
      <c r="J345" s="19"/>
      <c r="K345" s="91"/>
    </row>
    <row r="346" spans="1:11" ht="6.75" customHeight="1">
      <c r="A346" s="109"/>
      <c r="B346" s="104"/>
      <c r="C346" s="78"/>
      <c r="D346" s="20"/>
      <c r="E346" s="20"/>
      <c r="F346" s="19"/>
      <c r="G346" s="19"/>
      <c r="H346" s="19"/>
      <c r="I346" s="19"/>
      <c r="J346" s="19"/>
      <c r="K346" s="91"/>
    </row>
    <row r="347" spans="1:14" ht="33" customHeight="1">
      <c r="A347" s="109"/>
      <c r="B347" s="104"/>
      <c r="C347" s="78"/>
      <c r="D347" s="139"/>
      <c r="E347" s="140"/>
      <c r="F347" s="140"/>
      <c r="G347" s="140"/>
      <c r="H347" s="140"/>
      <c r="I347" s="140"/>
      <c r="J347" s="141"/>
      <c r="K347" s="91"/>
      <c r="N347" s="32">
        <f>D347</f>
        <v>0</v>
      </c>
    </row>
    <row r="348" spans="1:11" ht="9" customHeight="1">
      <c r="A348" s="109"/>
      <c r="B348" s="104"/>
      <c r="C348" s="78"/>
      <c r="D348" s="43"/>
      <c r="E348" s="5"/>
      <c r="F348" s="5"/>
      <c r="G348" s="5"/>
      <c r="H348" s="5"/>
      <c r="I348" s="5"/>
      <c r="J348" s="5"/>
      <c r="K348" s="91"/>
    </row>
    <row r="349" spans="1:11" ht="9" customHeight="1">
      <c r="A349" s="109"/>
      <c r="B349" s="104"/>
      <c r="C349" s="78"/>
      <c r="D349" s="24"/>
      <c r="E349" s="19"/>
      <c r="F349" s="19"/>
      <c r="G349" s="19"/>
      <c r="H349" s="19"/>
      <c r="I349" s="19"/>
      <c r="J349" s="19"/>
      <c r="K349" s="91"/>
    </row>
    <row r="350" spans="1:11" ht="12.75">
      <c r="A350" s="109"/>
      <c r="B350" s="104"/>
      <c r="C350" s="78"/>
      <c r="D350" s="142" t="s">
        <v>61</v>
      </c>
      <c r="E350" s="142"/>
      <c r="F350" s="19"/>
      <c r="G350" s="19"/>
      <c r="H350" s="19"/>
      <c r="I350" s="19"/>
      <c r="J350" s="19"/>
      <c r="K350" s="91"/>
    </row>
    <row r="351" spans="1:11" ht="6.75" customHeight="1">
      <c r="A351" s="109"/>
      <c r="B351" s="104"/>
      <c r="C351" s="78"/>
      <c r="D351" s="20"/>
      <c r="E351" s="20"/>
      <c r="F351" s="19"/>
      <c r="G351" s="19"/>
      <c r="H351" s="19"/>
      <c r="I351" s="19"/>
      <c r="J351" s="19"/>
      <c r="K351" s="91"/>
    </row>
    <row r="352" spans="1:14" ht="33" customHeight="1">
      <c r="A352" s="109"/>
      <c r="B352" s="104"/>
      <c r="C352" s="78"/>
      <c r="D352" s="139"/>
      <c r="E352" s="140"/>
      <c r="F352" s="140"/>
      <c r="G352" s="140"/>
      <c r="H352" s="140"/>
      <c r="I352" s="140"/>
      <c r="J352" s="141"/>
      <c r="K352" s="91"/>
      <c r="N352" s="32">
        <v>1</v>
      </c>
    </row>
    <row r="353" spans="1:14" ht="9" customHeight="1">
      <c r="A353" s="109"/>
      <c r="B353" s="104"/>
      <c r="C353" s="78"/>
      <c r="D353" s="43"/>
      <c r="E353" s="5"/>
      <c r="F353" s="5"/>
      <c r="G353" s="5"/>
      <c r="H353" s="5"/>
      <c r="I353" s="5"/>
      <c r="J353" s="5"/>
      <c r="K353" s="91"/>
      <c r="N353" s="32">
        <v>1</v>
      </c>
    </row>
    <row r="354" spans="1:11" ht="9" customHeight="1">
      <c r="A354" s="109"/>
      <c r="B354" s="104"/>
      <c r="C354" s="78"/>
      <c r="D354" s="24"/>
      <c r="E354" s="19"/>
      <c r="F354" s="19"/>
      <c r="G354" s="19"/>
      <c r="H354" s="19"/>
      <c r="I354" s="19"/>
      <c r="J354" s="19"/>
      <c r="K354" s="91"/>
    </row>
    <row r="355" spans="1:14" ht="21.75" customHeight="1">
      <c r="A355" s="109"/>
      <c r="B355" s="104"/>
      <c r="C355" s="78"/>
      <c r="D355" s="181" t="s">
        <v>39</v>
      </c>
      <c r="E355" s="181"/>
      <c r="F355" s="181"/>
      <c r="G355" s="37"/>
      <c r="H355" s="9" t="s">
        <v>76</v>
      </c>
      <c r="I355" s="37"/>
      <c r="J355" s="10" t="s">
        <v>77</v>
      </c>
      <c r="K355" s="91"/>
      <c r="M355" s="32">
        <f>G355</f>
        <v>0</v>
      </c>
      <c r="N355" s="32">
        <v>1</v>
      </c>
    </row>
    <row r="356" spans="1:14" ht="12.75">
      <c r="A356" s="109"/>
      <c r="B356" s="104"/>
      <c r="C356" s="78"/>
      <c r="D356" s="25"/>
      <c r="E356" s="19"/>
      <c r="F356" s="182" t="s">
        <v>16</v>
      </c>
      <c r="G356" s="182"/>
      <c r="H356" s="182"/>
      <c r="I356" s="182"/>
      <c r="J356" s="182"/>
      <c r="K356" s="183"/>
      <c r="N356" s="32">
        <v>1</v>
      </c>
    </row>
    <row r="357" spans="1:15" ht="104.25" customHeight="1">
      <c r="A357" s="109"/>
      <c r="B357" s="104"/>
      <c r="C357" s="101"/>
      <c r="D357" s="177" t="s">
        <v>2</v>
      </c>
      <c r="E357" s="177"/>
      <c r="F357" s="177"/>
      <c r="G357" s="177"/>
      <c r="H357" s="177"/>
      <c r="I357" s="177"/>
      <c r="J357" s="177"/>
      <c r="K357" s="93"/>
      <c r="M357" s="32">
        <v>12</v>
      </c>
      <c r="N357" s="32">
        <v>1</v>
      </c>
      <c r="O357" s="32">
        <v>12</v>
      </c>
    </row>
    <row r="358" spans="1:14" ht="9" customHeight="1">
      <c r="A358" s="109"/>
      <c r="B358" s="104"/>
      <c r="C358" s="78"/>
      <c r="D358" s="24"/>
      <c r="E358" s="19"/>
      <c r="F358" s="19"/>
      <c r="G358" s="19"/>
      <c r="H358" s="19"/>
      <c r="I358" s="19"/>
      <c r="J358" s="19"/>
      <c r="K358" s="91"/>
      <c r="N358" s="32">
        <v>1</v>
      </c>
    </row>
    <row r="359" spans="1:11" ht="12.75">
      <c r="A359" s="109"/>
      <c r="B359" s="104"/>
      <c r="C359" s="78"/>
      <c r="D359" s="142" t="s">
        <v>61</v>
      </c>
      <c r="E359" s="142"/>
      <c r="F359" s="19"/>
      <c r="G359" s="19"/>
      <c r="H359" s="19"/>
      <c r="I359" s="19"/>
      <c r="J359" s="19"/>
      <c r="K359" s="91"/>
    </row>
    <row r="360" spans="1:11" ht="6.75" customHeight="1">
      <c r="A360" s="109"/>
      <c r="B360" s="104"/>
      <c r="C360" s="78"/>
      <c r="D360" s="20"/>
      <c r="E360" s="20"/>
      <c r="F360" s="19"/>
      <c r="G360" s="19"/>
      <c r="H360" s="19"/>
      <c r="I360" s="19"/>
      <c r="J360" s="19"/>
      <c r="K360" s="91"/>
    </row>
    <row r="361" spans="1:14" ht="33" customHeight="1">
      <c r="A361" s="109"/>
      <c r="B361" s="104"/>
      <c r="C361" s="78"/>
      <c r="D361" s="139"/>
      <c r="E361" s="140"/>
      <c r="F361" s="140"/>
      <c r="G361" s="140"/>
      <c r="H361" s="140"/>
      <c r="I361" s="140"/>
      <c r="J361" s="141"/>
      <c r="K361" s="91"/>
      <c r="N361" s="32">
        <f>D361</f>
        <v>0</v>
      </c>
    </row>
    <row r="362" spans="1:11" ht="9" customHeight="1">
      <c r="A362" s="109"/>
      <c r="B362" s="104"/>
      <c r="C362" s="78"/>
      <c r="D362" s="43"/>
      <c r="E362" s="5"/>
      <c r="F362" s="5"/>
      <c r="G362" s="5"/>
      <c r="H362" s="5"/>
      <c r="I362" s="5"/>
      <c r="J362" s="5"/>
      <c r="K362" s="91"/>
    </row>
    <row r="363" spans="1:11" ht="9" customHeight="1">
      <c r="A363" s="109"/>
      <c r="B363" s="104"/>
      <c r="C363" s="78"/>
      <c r="D363" s="24"/>
      <c r="E363" s="19"/>
      <c r="F363" s="19"/>
      <c r="G363" s="19"/>
      <c r="H363" s="19"/>
      <c r="I363" s="19"/>
      <c r="J363" s="19"/>
      <c r="K363" s="91"/>
    </row>
    <row r="364" spans="1:11" ht="12.75">
      <c r="A364" s="109"/>
      <c r="B364" s="104"/>
      <c r="C364" s="78"/>
      <c r="D364" s="142" t="s">
        <v>61</v>
      </c>
      <c r="E364" s="142"/>
      <c r="F364" s="19"/>
      <c r="G364" s="19"/>
      <c r="H364" s="19"/>
      <c r="I364" s="19"/>
      <c r="J364" s="19"/>
      <c r="K364" s="91"/>
    </row>
    <row r="365" spans="1:11" ht="6.75" customHeight="1">
      <c r="A365" s="109"/>
      <c r="B365" s="104"/>
      <c r="C365" s="78"/>
      <c r="D365" s="20"/>
      <c r="E365" s="20"/>
      <c r="F365" s="19"/>
      <c r="G365" s="19"/>
      <c r="H365" s="19"/>
      <c r="I365" s="19"/>
      <c r="J365" s="19"/>
      <c r="K365" s="91"/>
    </row>
    <row r="366" spans="1:14" ht="33" customHeight="1">
      <c r="A366" s="109"/>
      <c r="B366" s="104"/>
      <c r="C366" s="78"/>
      <c r="D366" s="139"/>
      <c r="E366" s="140"/>
      <c r="F366" s="140"/>
      <c r="G366" s="140"/>
      <c r="H366" s="140"/>
      <c r="I366" s="140"/>
      <c r="J366" s="141"/>
      <c r="K366" s="91"/>
      <c r="N366" s="32">
        <f>D366</f>
        <v>0</v>
      </c>
    </row>
    <row r="367" spans="1:11" ht="9" customHeight="1">
      <c r="A367" s="109"/>
      <c r="B367" s="104"/>
      <c r="C367" s="78"/>
      <c r="D367" s="43"/>
      <c r="E367" s="5"/>
      <c r="F367" s="5"/>
      <c r="G367" s="5"/>
      <c r="H367" s="5"/>
      <c r="I367" s="5"/>
      <c r="J367" s="5"/>
      <c r="K367" s="91"/>
    </row>
    <row r="368" spans="1:11" ht="9" customHeight="1">
      <c r="A368" s="109"/>
      <c r="B368" s="104"/>
      <c r="C368" s="78"/>
      <c r="D368" s="24"/>
      <c r="E368" s="19"/>
      <c r="F368" s="19"/>
      <c r="G368" s="19"/>
      <c r="H368" s="19"/>
      <c r="I368" s="19"/>
      <c r="J368" s="19"/>
      <c r="K368" s="91"/>
    </row>
    <row r="369" spans="1:11" ht="12.75">
      <c r="A369" s="109"/>
      <c r="B369" s="104"/>
      <c r="C369" s="78"/>
      <c r="D369" s="142" t="s">
        <v>61</v>
      </c>
      <c r="E369" s="142"/>
      <c r="F369" s="19"/>
      <c r="G369" s="19"/>
      <c r="H369" s="19"/>
      <c r="I369" s="19"/>
      <c r="J369" s="19"/>
      <c r="K369" s="91"/>
    </row>
    <row r="370" spans="1:11" ht="6.75" customHeight="1">
      <c r="A370" s="109"/>
      <c r="B370" s="104"/>
      <c r="C370" s="78"/>
      <c r="D370" s="20"/>
      <c r="E370" s="20"/>
      <c r="F370" s="19"/>
      <c r="G370" s="19"/>
      <c r="H370" s="19"/>
      <c r="I370" s="19"/>
      <c r="J370" s="19"/>
      <c r="K370" s="91"/>
    </row>
    <row r="371" spans="1:14" ht="33" customHeight="1">
      <c r="A371" s="109"/>
      <c r="B371" s="104"/>
      <c r="C371" s="78"/>
      <c r="D371" s="139"/>
      <c r="E371" s="140"/>
      <c r="F371" s="140"/>
      <c r="G371" s="140"/>
      <c r="H371" s="140"/>
      <c r="I371" s="140"/>
      <c r="J371" s="141"/>
      <c r="K371" s="91"/>
      <c r="N371" s="32">
        <f>D371</f>
        <v>0</v>
      </c>
    </row>
    <row r="372" spans="1:11" ht="9" customHeight="1">
      <c r="A372" s="109"/>
      <c r="B372" s="104"/>
      <c r="C372" s="78"/>
      <c r="D372" s="43"/>
      <c r="E372" s="5"/>
      <c r="F372" s="5"/>
      <c r="G372" s="5"/>
      <c r="H372" s="5"/>
      <c r="I372" s="5"/>
      <c r="J372" s="5"/>
      <c r="K372" s="91"/>
    </row>
    <row r="373" spans="1:11" ht="9" customHeight="1">
      <c r="A373" s="109"/>
      <c r="B373" s="104"/>
      <c r="C373" s="78"/>
      <c r="D373" s="24"/>
      <c r="E373" s="19"/>
      <c r="F373" s="19"/>
      <c r="G373" s="19"/>
      <c r="H373" s="19"/>
      <c r="I373" s="19"/>
      <c r="J373" s="19"/>
      <c r="K373" s="91"/>
    </row>
    <row r="374" spans="1:11" ht="12.75">
      <c r="A374" s="109"/>
      <c r="B374" s="104"/>
      <c r="C374" s="78"/>
      <c r="D374" s="142" t="s">
        <v>61</v>
      </c>
      <c r="E374" s="142"/>
      <c r="F374" s="19"/>
      <c r="G374" s="19"/>
      <c r="H374" s="19"/>
      <c r="I374" s="19"/>
      <c r="J374" s="19"/>
      <c r="K374" s="91"/>
    </row>
    <row r="375" spans="1:11" ht="6.75" customHeight="1">
      <c r="A375" s="109"/>
      <c r="B375" s="104"/>
      <c r="C375" s="78"/>
      <c r="D375" s="20"/>
      <c r="E375" s="20"/>
      <c r="F375" s="19"/>
      <c r="G375" s="19"/>
      <c r="H375" s="19"/>
      <c r="I375" s="19"/>
      <c r="J375" s="19"/>
      <c r="K375" s="91"/>
    </row>
    <row r="376" spans="1:14" ht="33" customHeight="1">
      <c r="A376" s="109"/>
      <c r="B376" s="104"/>
      <c r="C376" s="78"/>
      <c r="D376" s="139"/>
      <c r="E376" s="140"/>
      <c r="F376" s="140"/>
      <c r="G376" s="140"/>
      <c r="H376" s="140"/>
      <c r="I376" s="140"/>
      <c r="J376" s="141"/>
      <c r="K376" s="91"/>
      <c r="N376" s="32">
        <f>D376</f>
        <v>0</v>
      </c>
    </row>
    <row r="377" spans="1:11" ht="9" customHeight="1">
      <c r="A377" s="109"/>
      <c r="B377" s="104"/>
      <c r="C377" s="78"/>
      <c r="D377" s="43"/>
      <c r="E377" s="5"/>
      <c r="F377" s="5"/>
      <c r="G377" s="5"/>
      <c r="H377" s="5"/>
      <c r="I377" s="5"/>
      <c r="J377" s="5"/>
      <c r="K377" s="91"/>
    </row>
    <row r="378" spans="1:11" ht="9" customHeight="1">
      <c r="A378" s="109"/>
      <c r="B378" s="104"/>
      <c r="C378" s="78"/>
      <c r="D378" s="24"/>
      <c r="E378" s="19"/>
      <c r="F378" s="19"/>
      <c r="G378" s="19"/>
      <c r="H378" s="19"/>
      <c r="I378" s="19"/>
      <c r="J378" s="19"/>
      <c r="K378" s="91"/>
    </row>
    <row r="379" spans="1:11" ht="12.75">
      <c r="A379" s="109"/>
      <c r="B379" s="104"/>
      <c r="C379" s="78"/>
      <c r="D379" s="142" t="s">
        <v>61</v>
      </c>
      <c r="E379" s="142"/>
      <c r="F379" s="19"/>
      <c r="G379" s="19"/>
      <c r="H379" s="19"/>
      <c r="I379" s="19"/>
      <c r="J379" s="19"/>
      <c r="K379" s="91"/>
    </row>
    <row r="380" spans="1:11" ht="6.75" customHeight="1">
      <c r="A380" s="109"/>
      <c r="B380" s="104"/>
      <c r="C380" s="78"/>
      <c r="D380" s="20"/>
      <c r="E380" s="20"/>
      <c r="F380" s="19"/>
      <c r="G380" s="19"/>
      <c r="H380" s="19"/>
      <c r="I380" s="19"/>
      <c r="J380" s="19"/>
      <c r="K380" s="91"/>
    </row>
    <row r="381" spans="1:14" ht="33" customHeight="1">
      <c r="A381" s="109"/>
      <c r="B381" s="104"/>
      <c r="C381" s="78"/>
      <c r="D381" s="139"/>
      <c r="E381" s="140"/>
      <c r="F381" s="140"/>
      <c r="G381" s="140"/>
      <c r="H381" s="140"/>
      <c r="I381" s="140"/>
      <c r="J381" s="141"/>
      <c r="K381" s="91"/>
      <c r="N381" s="32">
        <f>D381</f>
        <v>0</v>
      </c>
    </row>
    <row r="382" spans="1:11" ht="9" customHeight="1">
      <c r="A382" s="109"/>
      <c r="B382" s="104"/>
      <c r="C382" s="78"/>
      <c r="D382" s="43"/>
      <c r="E382" s="5"/>
      <c r="F382" s="5"/>
      <c r="G382" s="5"/>
      <c r="H382" s="5"/>
      <c r="I382" s="5"/>
      <c r="J382" s="5"/>
      <c r="K382" s="91"/>
    </row>
    <row r="383" spans="1:11" ht="9" customHeight="1">
      <c r="A383" s="109"/>
      <c r="B383" s="104"/>
      <c r="C383" s="78"/>
      <c r="D383" s="24"/>
      <c r="E383" s="19"/>
      <c r="F383" s="19"/>
      <c r="G383" s="19"/>
      <c r="H383" s="19"/>
      <c r="I383" s="19"/>
      <c r="J383" s="19"/>
      <c r="K383" s="91"/>
    </row>
    <row r="384" spans="1:11" ht="12.75">
      <c r="A384" s="109"/>
      <c r="B384" s="104"/>
      <c r="C384" s="78"/>
      <c r="D384" s="142" t="s">
        <v>61</v>
      </c>
      <c r="E384" s="142"/>
      <c r="F384" s="19"/>
      <c r="G384" s="19"/>
      <c r="H384" s="19"/>
      <c r="I384" s="19"/>
      <c r="J384" s="19"/>
      <c r="K384" s="91"/>
    </row>
    <row r="385" spans="1:11" ht="6.75" customHeight="1">
      <c r="A385" s="109"/>
      <c r="B385" s="104"/>
      <c r="C385" s="78"/>
      <c r="D385" s="20"/>
      <c r="E385" s="20"/>
      <c r="F385" s="19"/>
      <c r="G385" s="19"/>
      <c r="H385" s="19"/>
      <c r="I385" s="19"/>
      <c r="J385" s="19"/>
      <c r="K385" s="91"/>
    </row>
    <row r="386" spans="1:14" ht="33" customHeight="1">
      <c r="A386" s="109"/>
      <c r="B386" s="104"/>
      <c r="C386" s="78"/>
      <c r="D386" s="139"/>
      <c r="E386" s="140"/>
      <c r="F386" s="140"/>
      <c r="G386" s="140"/>
      <c r="H386" s="140"/>
      <c r="I386" s="140"/>
      <c r="J386" s="141"/>
      <c r="K386" s="91"/>
      <c r="N386" s="32">
        <f>D386</f>
        <v>0</v>
      </c>
    </row>
    <row r="387" spans="1:11" ht="9" customHeight="1">
      <c r="A387" s="109"/>
      <c r="B387" s="104"/>
      <c r="C387" s="78"/>
      <c r="D387" s="43"/>
      <c r="E387" s="5"/>
      <c r="F387" s="5"/>
      <c r="G387" s="5"/>
      <c r="H387" s="5"/>
      <c r="I387" s="5"/>
      <c r="J387" s="5"/>
      <c r="K387" s="91"/>
    </row>
    <row r="388" spans="1:11" ht="9" customHeight="1">
      <c r="A388" s="109"/>
      <c r="B388" s="104"/>
      <c r="C388" s="78"/>
      <c r="D388" s="24"/>
      <c r="E388" s="19"/>
      <c r="F388" s="19"/>
      <c r="G388" s="19"/>
      <c r="H388" s="19"/>
      <c r="I388" s="19"/>
      <c r="J388" s="19"/>
      <c r="K388" s="91"/>
    </row>
    <row r="389" spans="1:11" ht="12.75">
      <c r="A389" s="109"/>
      <c r="B389" s="104"/>
      <c r="C389" s="78"/>
      <c r="D389" s="142" t="s">
        <v>61</v>
      </c>
      <c r="E389" s="142"/>
      <c r="F389" s="19"/>
      <c r="G389" s="19"/>
      <c r="H389" s="19"/>
      <c r="I389" s="19"/>
      <c r="J389" s="19"/>
      <c r="K389" s="91"/>
    </row>
    <row r="390" spans="1:11" ht="6.75" customHeight="1">
      <c r="A390" s="109"/>
      <c r="B390" s="104"/>
      <c r="C390" s="78"/>
      <c r="D390" s="20"/>
      <c r="E390" s="20"/>
      <c r="F390" s="19"/>
      <c r="G390" s="19"/>
      <c r="H390" s="19"/>
      <c r="I390" s="19"/>
      <c r="J390" s="19"/>
      <c r="K390" s="91"/>
    </row>
    <row r="391" spans="1:14" ht="33" customHeight="1">
      <c r="A391" s="109"/>
      <c r="B391" s="104"/>
      <c r="C391" s="78"/>
      <c r="D391" s="139"/>
      <c r="E391" s="140"/>
      <c r="F391" s="140"/>
      <c r="G391" s="140"/>
      <c r="H391" s="140"/>
      <c r="I391" s="140"/>
      <c r="J391" s="141"/>
      <c r="K391" s="91"/>
      <c r="N391" s="32">
        <f>D391</f>
        <v>0</v>
      </c>
    </row>
    <row r="392" spans="1:11" ht="9" customHeight="1">
      <c r="A392" s="109"/>
      <c r="B392" s="104"/>
      <c r="C392" s="78"/>
      <c r="D392" s="43"/>
      <c r="E392" s="5"/>
      <c r="F392" s="5"/>
      <c r="G392" s="5"/>
      <c r="H392" s="5"/>
      <c r="I392" s="5"/>
      <c r="J392" s="5"/>
      <c r="K392" s="91"/>
    </row>
    <row r="393" spans="1:11" ht="9" customHeight="1">
      <c r="A393" s="109"/>
      <c r="B393" s="104"/>
      <c r="C393" s="78"/>
      <c r="D393" s="24"/>
      <c r="E393" s="19"/>
      <c r="F393" s="19"/>
      <c r="G393" s="19"/>
      <c r="H393" s="19"/>
      <c r="I393" s="19"/>
      <c r="J393" s="19"/>
      <c r="K393" s="91"/>
    </row>
    <row r="394" spans="1:11" ht="12.75">
      <c r="A394" s="109"/>
      <c r="B394" s="104"/>
      <c r="C394" s="78"/>
      <c r="D394" s="142" t="s">
        <v>61</v>
      </c>
      <c r="E394" s="142"/>
      <c r="F394" s="19"/>
      <c r="G394" s="19"/>
      <c r="H394" s="19"/>
      <c r="I394" s="19"/>
      <c r="J394" s="19"/>
      <c r="K394" s="91"/>
    </row>
    <row r="395" spans="1:11" ht="6.75" customHeight="1">
      <c r="A395" s="109"/>
      <c r="B395" s="104"/>
      <c r="C395" s="78"/>
      <c r="D395" s="20"/>
      <c r="E395" s="20"/>
      <c r="F395" s="19"/>
      <c r="G395" s="19"/>
      <c r="H395" s="19"/>
      <c r="I395" s="19"/>
      <c r="J395" s="19"/>
      <c r="K395" s="91"/>
    </row>
    <row r="396" spans="1:14" ht="33" customHeight="1">
      <c r="A396" s="109"/>
      <c r="B396" s="104"/>
      <c r="C396" s="78"/>
      <c r="D396" s="139"/>
      <c r="E396" s="140"/>
      <c r="F396" s="140"/>
      <c r="G396" s="140"/>
      <c r="H396" s="140"/>
      <c r="I396" s="140"/>
      <c r="J396" s="141"/>
      <c r="K396" s="91"/>
      <c r="N396" s="32">
        <f>D396</f>
        <v>0</v>
      </c>
    </row>
    <row r="397" spans="1:11" ht="9" customHeight="1">
      <c r="A397" s="109"/>
      <c r="B397" s="104"/>
      <c r="C397" s="78"/>
      <c r="D397" s="43"/>
      <c r="E397" s="5"/>
      <c r="F397" s="5"/>
      <c r="G397" s="5"/>
      <c r="H397" s="5"/>
      <c r="I397" s="5"/>
      <c r="J397" s="5"/>
      <c r="K397" s="91"/>
    </row>
    <row r="398" spans="1:11" ht="9" customHeight="1">
      <c r="A398" s="109"/>
      <c r="B398" s="104"/>
      <c r="C398" s="78"/>
      <c r="D398" s="24"/>
      <c r="E398" s="19"/>
      <c r="F398" s="19"/>
      <c r="G398" s="19"/>
      <c r="H398" s="19"/>
      <c r="I398" s="19"/>
      <c r="J398" s="19"/>
      <c r="K398" s="91"/>
    </row>
    <row r="399" spans="1:11" ht="12.75">
      <c r="A399" s="109"/>
      <c r="B399" s="104"/>
      <c r="C399" s="78"/>
      <c r="D399" s="142" t="s">
        <v>61</v>
      </c>
      <c r="E399" s="142"/>
      <c r="F399" s="19"/>
      <c r="G399" s="19"/>
      <c r="H399" s="19"/>
      <c r="I399" s="19"/>
      <c r="J399" s="19"/>
      <c r="K399" s="91"/>
    </row>
    <row r="400" spans="1:11" ht="6.75" customHeight="1">
      <c r="A400" s="109"/>
      <c r="B400" s="104"/>
      <c r="C400" s="78"/>
      <c r="D400" s="20"/>
      <c r="E400" s="20"/>
      <c r="F400" s="19"/>
      <c r="G400" s="19"/>
      <c r="H400" s="19"/>
      <c r="I400" s="19"/>
      <c r="J400" s="19"/>
      <c r="K400" s="91"/>
    </row>
    <row r="401" spans="1:14" ht="33" customHeight="1">
      <c r="A401" s="109"/>
      <c r="B401" s="104"/>
      <c r="C401" s="78"/>
      <c r="D401" s="139"/>
      <c r="E401" s="140"/>
      <c r="F401" s="140"/>
      <c r="G401" s="140"/>
      <c r="H401" s="140"/>
      <c r="I401" s="140"/>
      <c r="J401" s="141"/>
      <c r="K401" s="91"/>
      <c r="N401" s="32">
        <f>D401</f>
        <v>0</v>
      </c>
    </row>
    <row r="402" spans="1:11" ht="9" customHeight="1">
      <c r="A402" s="109"/>
      <c r="B402" s="104"/>
      <c r="C402" s="78"/>
      <c r="D402" s="43"/>
      <c r="E402" s="5"/>
      <c r="F402" s="5"/>
      <c r="G402" s="5"/>
      <c r="H402" s="5"/>
      <c r="I402" s="5"/>
      <c r="J402" s="5"/>
      <c r="K402" s="91"/>
    </row>
    <row r="403" spans="1:11" ht="9" customHeight="1">
      <c r="A403" s="109"/>
      <c r="B403" s="104"/>
      <c r="C403" s="78"/>
      <c r="D403" s="24"/>
      <c r="E403" s="19"/>
      <c r="F403" s="19"/>
      <c r="G403" s="19"/>
      <c r="H403" s="19"/>
      <c r="I403" s="19"/>
      <c r="J403" s="19"/>
      <c r="K403" s="91"/>
    </row>
    <row r="404" spans="1:11" ht="12.75">
      <c r="A404" s="109"/>
      <c r="B404" s="104"/>
      <c r="C404" s="78"/>
      <c r="D404" s="142" t="s">
        <v>61</v>
      </c>
      <c r="E404" s="142"/>
      <c r="F404" s="19"/>
      <c r="G404" s="19"/>
      <c r="H404" s="19"/>
      <c r="I404" s="19"/>
      <c r="J404" s="19"/>
      <c r="K404" s="91"/>
    </row>
    <row r="405" spans="1:11" ht="6.75" customHeight="1">
      <c r="A405" s="109"/>
      <c r="B405" s="104"/>
      <c r="C405" s="78"/>
      <c r="D405" s="20"/>
      <c r="E405" s="20"/>
      <c r="F405" s="19"/>
      <c r="G405" s="19"/>
      <c r="H405" s="19"/>
      <c r="I405" s="19"/>
      <c r="J405" s="19"/>
      <c r="K405" s="91"/>
    </row>
    <row r="406" spans="1:14" ht="33" customHeight="1">
      <c r="A406" s="109"/>
      <c r="B406" s="104"/>
      <c r="C406" s="78"/>
      <c r="D406" s="139"/>
      <c r="E406" s="140"/>
      <c r="F406" s="140"/>
      <c r="G406" s="140"/>
      <c r="H406" s="140"/>
      <c r="I406" s="140"/>
      <c r="J406" s="141"/>
      <c r="K406" s="91"/>
      <c r="N406" s="32">
        <f>D406</f>
        <v>0</v>
      </c>
    </row>
    <row r="407" spans="1:11" ht="9" customHeight="1">
      <c r="A407" s="109"/>
      <c r="B407" s="104"/>
      <c r="C407" s="78"/>
      <c r="D407" s="43"/>
      <c r="E407" s="5"/>
      <c r="F407" s="5"/>
      <c r="G407" s="5"/>
      <c r="H407" s="5"/>
      <c r="I407" s="5"/>
      <c r="J407" s="5"/>
      <c r="K407" s="91"/>
    </row>
    <row r="408" spans="1:11" ht="9" customHeight="1">
      <c r="A408" s="109"/>
      <c r="B408" s="104"/>
      <c r="C408" s="78"/>
      <c r="D408" s="24"/>
      <c r="E408" s="19"/>
      <c r="F408" s="19"/>
      <c r="G408" s="19"/>
      <c r="H408" s="19"/>
      <c r="I408" s="19"/>
      <c r="J408" s="19"/>
      <c r="K408" s="91"/>
    </row>
    <row r="409" spans="1:11" ht="12.75">
      <c r="A409" s="109"/>
      <c r="B409" s="104"/>
      <c r="C409" s="78"/>
      <c r="D409" s="142" t="s">
        <v>61</v>
      </c>
      <c r="E409" s="142"/>
      <c r="F409" s="19"/>
      <c r="G409" s="19"/>
      <c r="H409" s="19"/>
      <c r="I409" s="19"/>
      <c r="J409" s="19"/>
      <c r="K409" s="91"/>
    </row>
    <row r="410" spans="1:11" ht="6.75" customHeight="1">
      <c r="A410" s="109"/>
      <c r="B410" s="104"/>
      <c r="C410" s="78"/>
      <c r="D410" s="20"/>
      <c r="E410" s="20"/>
      <c r="F410" s="19"/>
      <c r="G410" s="19"/>
      <c r="H410" s="19"/>
      <c r="I410" s="19"/>
      <c r="J410" s="19"/>
      <c r="K410" s="91"/>
    </row>
    <row r="411" spans="1:14" ht="33" customHeight="1">
      <c r="A411" s="109"/>
      <c r="B411" s="104"/>
      <c r="C411" s="78"/>
      <c r="D411" s="139"/>
      <c r="E411" s="140"/>
      <c r="F411" s="140"/>
      <c r="G411" s="140"/>
      <c r="H411" s="140"/>
      <c r="I411" s="140"/>
      <c r="J411" s="141"/>
      <c r="K411" s="91"/>
      <c r="N411" s="32">
        <v>1</v>
      </c>
    </row>
    <row r="412" spans="1:14" ht="9" customHeight="1">
      <c r="A412" s="109"/>
      <c r="B412" s="104"/>
      <c r="C412" s="78"/>
      <c r="D412" s="43"/>
      <c r="E412" s="5"/>
      <c r="F412" s="5"/>
      <c r="G412" s="5"/>
      <c r="H412" s="5"/>
      <c r="I412" s="5"/>
      <c r="J412" s="5"/>
      <c r="K412" s="91"/>
      <c r="N412" s="32">
        <v>1</v>
      </c>
    </row>
    <row r="413" spans="1:11" ht="9" customHeight="1">
      <c r="A413" s="109"/>
      <c r="B413" s="104"/>
      <c r="C413" s="78"/>
      <c r="D413" s="24"/>
      <c r="E413" s="19"/>
      <c r="F413" s="19"/>
      <c r="G413" s="19"/>
      <c r="H413" s="19"/>
      <c r="I413" s="19"/>
      <c r="J413" s="19"/>
      <c r="K413" s="91"/>
    </row>
    <row r="414" spans="1:14" ht="21.75" customHeight="1">
      <c r="A414" s="109"/>
      <c r="B414" s="104"/>
      <c r="C414" s="78"/>
      <c r="D414" s="181" t="s">
        <v>39</v>
      </c>
      <c r="E414" s="181"/>
      <c r="F414" s="181"/>
      <c r="G414" s="37"/>
      <c r="H414" s="9" t="s">
        <v>76</v>
      </c>
      <c r="I414" s="37"/>
      <c r="J414" s="10" t="s">
        <v>77</v>
      </c>
      <c r="K414" s="91"/>
      <c r="M414" s="32">
        <f>G414</f>
        <v>0</v>
      </c>
      <c r="N414" s="32">
        <v>1</v>
      </c>
    </row>
    <row r="415" spans="1:14" ht="12.75">
      <c r="A415" s="109"/>
      <c r="B415" s="104"/>
      <c r="C415" s="78"/>
      <c r="D415" s="25"/>
      <c r="E415" s="19"/>
      <c r="F415" s="182" t="s">
        <v>16</v>
      </c>
      <c r="G415" s="182"/>
      <c r="H415" s="182"/>
      <c r="I415" s="182"/>
      <c r="J415" s="182"/>
      <c r="K415" s="183"/>
      <c r="N415" s="32">
        <v>1</v>
      </c>
    </row>
    <row r="416" spans="1:15" ht="86.25" customHeight="1">
      <c r="A416" s="109"/>
      <c r="B416" s="104"/>
      <c r="C416" s="101"/>
      <c r="D416" s="177" t="s">
        <v>3</v>
      </c>
      <c r="E416" s="177"/>
      <c r="F416" s="177"/>
      <c r="G416" s="177"/>
      <c r="H416" s="177"/>
      <c r="I416" s="177"/>
      <c r="J416" s="177"/>
      <c r="K416" s="93"/>
      <c r="M416" s="32">
        <v>12</v>
      </c>
      <c r="N416" s="32">
        <v>1</v>
      </c>
      <c r="O416" s="32">
        <v>12</v>
      </c>
    </row>
    <row r="417" spans="1:14" ht="9" customHeight="1">
      <c r="A417" s="109"/>
      <c r="B417" s="104"/>
      <c r="C417" s="78"/>
      <c r="D417" s="24"/>
      <c r="E417" s="19"/>
      <c r="F417" s="19"/>
      <c r="G417" s="19"/>
      <c r="H417" s="19"/>
      <c r="I417" s="19"/>
      <c r="J417" s="19"/>
      <c r="K417" s="91"/>
      <c r="N417" s="32">
        <v>1</v>
      </c>
    </row>
    <row r="418" spans="1:11" ht="12.75">
      <c r="A418" s="109"/>
      <c r="B418" s="104"/>
      <c r="C418" s="78"/>
      <c r="D418" s="142" t="s">
        <v>61</v>
      </c>
      <c r="E418" s="142"/>
      <c r="F418" s="19"/>
      <c r="G418" s="19"/>
      <c r="H418" s="19"/>
      <c r="I418" s="19"/>
      <c r="J418" s="19"/>
      <c r="K418" s="91"/>
    </row>
    <row r="419" spans="1:11" ht="6.75" customHeight="1">
      <c r="A419" s="109"/>
      <c r="B419" s="104"/>
      <c r="C419" s="78"/>
      <c r="D419" s="20"/>
      <c r="E419" s="20"/>
      <c r="F419" s="19"/>
      <c r="G419" s="19"/>
      <c r="H419" s="19"/>
      <c r="I419" s="19"/>
      <c r="J419" s="19"/>
      <c r="K419" s="91"/>
    </row>
    <row r="420" spans="1:14" ht="33" customHeight="1">
      <c r="A420" s="109"/>
      <c r="B420" s="104"/>
      <c r="C420" s="78"/>
      <c r="D420" s="139"/>
      <c r="E420" s="140"/>
      <c r="F420" s="140"/>
      <c r="G420" s="140"/>
      <c r="H420" s="140"/>
      <c r="I420" s="140"/>
      <c r="J420" s="141"/>
      <c r="K420" s="91"/>
      <c r="N420" s="32">
        <f>D420</f>
        <v>0</v>
      </c>
    </row>
    <row r="421" spans="1:11" ht="9" customHeight="1">
      <c r="A421" s="109"/>
      <c r="B421" s="104"/>
      <c r="C421" s="78"/>
      <c r="D421" s="43"/>
      <c r="E421" s="5"/>
      <c r="F421" s="5"/>
      <c r="G421" s="5"/>
      <c r="H421" s="5"/>
      <c r="I421" s="5"/>
      <c r="J421" s="5"/>
      <c r="K421" s="91"/>
    </row>
    <row r="422" spans="1:11" ht="9" customHeight="1">
      <c r="A422" s="109"/>
      <c r="B422" s="104"/>
      <c r="C422" s="78"/>
      <c r="D422" s="24"/>
      <c r="E422" s="19"/>
      <c r="F422" s="19"/>
      <c r="G422" s="19"/>
      <c r="H422" s="19"/>
      <c r="I422" s="19"/>
      <c r="J422" s="19"/>
      <c r="K422" s="91"/>
    </row>
    <row r="423" spans="1:11" ht="12.75">
      <c r="A423" s="109"/>
      <c r="B423" s="104"/>
      <c r="C423" s="78"/>
      <c r="D423" s="142" t="s">
        <v>61</v>
      </c>
      <c r="E423" s="142"/>
      <c r="F423" s="19"/>
      <c r="G423" s="19"/>
      <c r="H423" s="19"/>
      <c r="I423" s="19"/>
      <c r="J423" s="19"/>
      <c r="K423" s="91"/>
    </row>
    <row r="424" spans="1:11" ht="6.75" customHeight="1">
      <c r="A424" s="109"/>
      <c r="B424" s="104"/>
      <c r="C424" s="78"/>
      <c r="D424" s="20"/>
      <c r="E424" s="20"/>
      <c r="F424" s="19"/>
      <c r="G424" s="19"/>
      <c r="H424" s="19"/>
      <c r="I424" s="19"/>
      <c r="J424" s="19"/>
      <c r="K424" s="91"/>
    </row>
    <row r="425" spans="1:14" ht="33" customHeight="1">
      <c r="A425" s="109"/>
      <c r="B425" s="104"/>
      <c r="C425" s="78"/>
      <c r="D425" s="139"/>
      <c r="E425" s="140"/>
      <c r="F425" s="140"/>
      <c r="G425" s="140"/>
      <c r="H425" s="140"/>
      <c r="I425" s="140"/>
      <c r="J425" s="141"/>
      <c r="K425" s="91"/>
      <c r="N425" s="32">
        <f>D425</f>
        <v>0</v>
      </c>
    </row>
    <row r="426" spans="1:11" ht="9" customHeight="1">
      <c r="A426" s="109"/>
      <c r="B426" s="104"/>
      <c r="C426" s="78"/>
      <c r="D426" s="43"/>
      <c r="E426" s="5"/>
      <c r="F426" s="5"/>
      <c r="G426" s="5"/>
      <c r="H426" s="5"/>
      <c r="I426" s="5"/>
      <c r="J426" s="5"/>
      <c r="K426" s="91"/>
    </row>
    <row r="427" spans="1:11" ht="9" customHeight="1">
      <c r="A427" s="109"/>
      <c r="B427" s="104"/>
      <c r="C427" s="78"/>
      <c r="D427" s="24"/>
      <c r="E427" s="19"/>
      <c r="F427" s="19"/>
      <c r="G427" s="19"/>
      <c r="H427" s="19"/>
      <c r="I427" s="19"/>
      <c r="J427" s="19"/>
      <c r="K427" s="91"/>
    </row>
    <row r="428" spans="1:11" ht="12.75">
      <c r="A428" s="109"/>
      <c r="B428" s="104"/>
      <c r="C428" s="78"/>
      <c r="D428" s="142" t="s">
        <v>61</v>
      </c>
      <c r="E428" s="142"/>
      <c r="F428" s="19"/>
      <c r="G428" s="19"/>
      <c r="H428" s="19"/>
      <c r="I428" s="19"/>
      <c r="J428" s="19"/>
      <c r="K428" s="91"/>
    </row>
    <row r="429" spans="1:11" ht="6.75" customHeight="1">
      <c r="A429" s="109"/>
      <c r="B429" s="104"/>
      <c r="C429" s="78"/>
      <c r="D429" s="20"/>
      <c r="E429" s="20"/>
      <c r="F429" s="19"/>
      <c r="G429" s="19"/>
      <c r="H429" s="19"/>
      <c r="I429" s="19"/>
      <c r="J429" s="19"/>
      <c r="K429" s="91"/>
    </row>
    <row r="430" spans="1:14" ht="33" customHeight="1">
      <c r="A430" s="109"/>
      <c r="B430" s="104"/>
      <c r="C430" s="78"/>
      <c r="D430" s="139"/>
      <c r="E430" s="140"/>
      <c r="F430" s="140"/>
      <c r="G430" s="140"/>
      <c r="H430" s="140"/>
      <c r="I430" s="140"/>
      <c r="J430" s="141"/>
      <c r="K430" s="91"/>
      <c r="N430" s="32">
        <f>D430</f>
        <v>0</v>
      </c>
    </row>
    <row r="431" spans="1:11" ht="9" customHeight="1">
      <c r="A431" s="109"/>
      <c r="B431" s="104"/>
      <c r="C431" s="78"/>
      <c r="D431" s="43"/>
      <c r="E431" s="5"/>
      <c r="F431" s="5"/>
      <c r="G431" s="5"/>
      <c r="H431" s="5"/>
      <c r="I431" s="5"/>
      <c r="J431" s="5"/>
      <c r="K431" s="91"/>
    </row>
    <row r="432" spans="1:11" ht="9" customHeight="1">
      <c r="A432" s="109"/>
      <c r="B432" s="104"/>
      <c r="C432" s="78"/>
      <c r="D432" s="24"/>
      <c r="E432" s="19"/>
      <c r="F432" s="19"/>
      <c r="G432" s="19"/>
      <c r="H432" s="19"/>
      <c r="I432" s="19"/>
      <c r="J432" s="19"/>
      <c r="K432" s="91"/>
    </row>
    <row r="433" spans="1:11" ht="12.75">
      <c r="A433" s="109"/>
      <c r="B433" s="104"/>
      <c r="C433" s="78"/>
      <c r="D433" s="142" t="s">
        <v>61</v>
      </c>
      <c r="E433" s="142"/>
      <c r="F433" s="19"/>
      <c r="G433" s="19"/>
      <c r="H433" s="19"/>
      <c r="I433" s="19"/>
      <c r="J433" s="19"/>
      <c r="K433" s="91"/>
    </row>
    <row r="434" spans="1:11" ht="6.75" customHeight="1">
      <c r="A434" s="109"/>
      <c r="B434" s="104"/>
      <c r="C434" s="78"/>
      <c r="D434" s="20"/>
      <c r="E434" s="20"/>
      <c r="F434" s="19"/>
      <c r="G434" s="19"/>
      <c r="H434" s="19"/>
      <c r="I434" s="19"/>
      <c r="J434" s="19"/>
      <c r="K434" s="91"/>
    </row>
    <row r="435" spans="1:14" ht="33" customHeight="1">
      <c r="A435" s="109"/>
      <c r="B435" s="104"/>
      <c r="C435" s="78"/>
      <c r="D435" s="139"/>
      <c r="E435" s="140"/>
      <c r="F435" s="140"/>
      <c r="G435" s="140"/>
      <c r="H435" s="140"/>
      <c r="I435" s="140"/>
      <c r="J435" s="141"/>
      <c r="K435" s="91"/>
      <c r="N435" s="32">
        <f>D435</f>
        <v>0</v>
      </c>
    </row>
    <row r="436" spans="1:11" ht="9" customHeight="1">
      <c r="A436" s="109"/>
      <c r="B436" s="104"/>
      <c r="C436" s="78"/>
      <c r="D436" s="43"/>
      <c r="E436" s="5"/>
      <c r="F436" s="5"/>
      <c r="G436" s="5"/>
      <c r="H436" s="5"/>
      <c r="I436" s="5"/>
      <c r="J436" s="5"/>
      <c r="K436" s="91"/>
    </row>
    <row r="437" spans="1:11" ht="9" customHeight="1">
      <c r="A437" s="109"/>
      <c r="B437" s="104"/>
      <c r="C437" s="78"/>
      <c r="D437" s="24"/>
      <c r="E437" s="19"/>
      <c r="F437" s="19"/>
      <c r="G437" s="19"/>
      <c r="H437" s="19"/>
      <c r="I437" s="19"/>
      <c r="J437" s="19"/>
      <c r="K437" s="91"/>
    </row>
    <row r="438" spans="1:11" ht="12.75">
      <c r="A438" s="109"/>
      <c r="B438" s="104"/>
      <c r="C438" s="78"/>
      <c r="D438" s="142" t="s">
        <v>61</v>
      </c>
      <c r="E438" s="142"/>
      <c r="F438" s="19"/>
      <c r="G438" s="19"/>
      <c r="H438" s="19"/>
      <c r="I438" s="19"/>
      <c r="J438" s="19"/>
      <c r="K438" s="91"/>
    </row>
    <row r="439" spans="1:11" ht="6.75" customHeight="1">
      <c r="A439" s="109"/>
      <c r="B439" s="104"/>
      <c r="C439" s="78"/>
      <c r="D439" s="20"/>
      <c r="E439" s="20"/>
      <c r="F439" s="19"/>
      <c r="G439" s="19"/>
      <c r="H439" s="19"/>
      <c r="I439" s="19"/>
      <c r="J439" s="19"/>
      <c r="K439" s="91"/>
    </row>
    <row r="440" spans="1:14" ht="33" customHeight="1">
      <c r="A440" s="109"/>
      <c r="B440" s="104"/>
      <c r="C440" s="78"/>
      <c r="D440" s="139"/>
      <c r="E440" s="140"/>
      <c r="F440" s="140"/>
      <c r="G440" s="140"/>
      <c r="H440" s="140"/>
      <c r="I440" s="140"/>
      <c r="J440" s="141"/>
      <c r="K440" s="91"/>
      <c r="N440" s="32">
        <f>D440</f>
        <v>0</v>
      </c>
    </row>
    <row r="441" spans="1:11" ht="9" customHeight="1">
      <c r="A441" s="109"/>
      <c r="B441" s="104"/>
      <c r="C441" s="78"/>
      <c r="D441" s="43"/>
      <c r="E441" s="5"/>
      <c r="F441" s="5"/>
      <c r="G441" s="5"/>
      <c r="H441" s="5"/>
      <c r="I441" s="5"/>
      <c r="J441" s="5"/>
      <c r="K441" s="91"/>
    </row>
    <row r="442" spans="1:11" ht="9" customHeight="1">
      <c r="A442" s="109"/>
      <c r="B442" s="104"/>
      <c r="C442" s="78"/>
      <c r="D442" s="24"/>
      <c r="E442" s="19"/>
      <c r="F442" s="19"/>
      <c r="G442" s="19"/>
      <c r="H442" s="19"/>
      <c r="I442" s="19"/>
      <c r="J442" s="19"/>
      <c r="K442" s="91"/>
    </row>
    <row r="443" spans="1:11" ht="12.75">
      <c r="A443" s="109"/>
      <c r="B443" s="104"/>
      <c r="C443" s="78"/>
      <c r="D443" s="142" t="s">
        <v>61</v>
      </c>
      <c r="E443" s="142"/>
      <c r="F443" s="19"/>
      <c r="G443" s="19"/>
      <c r="H443" s="19"/>
      <c r="I443" s="19"/>
      <c r="J443" s="19"/>
      <c r="K443" s="91"/>
    </row>
    <row r="444" spans="1:11" ht="6.75" customHeight="1">
      <c r="A444" s="109"/>
      <c r="B444" s="104"/>
      <c r="C444" s="78"/>
      <c r="D444" s="20"/>
      <c r="E444" s="20"/>
      <c r="F444" s="19"/>
      <c r="G444" s="19"/>
      <c r="H444" s="19"/>
      <c r="I444" s="19"/>
      <c r="J444" s="19"/>
      <c r="K444" s="91"/>
    </row>
    <row r="445" spans="1:14" ht="33" customHeight="1">
      <c r="A445" s="109"/>
      <c r="B445" s="104"/>
      <c r="C445" s="78"/>
      <c r="D445" s="139"/>
      <c r="E445" s="140"/>
      <c r="F445" s="140"/>
      <c r="G445" s="140"/>
      <c r="H445" s="140"/>
      <c r="I445" s="140"/>
      <c r="J445" s="141"/>
      <c r="K445" s="91"/>
      <c r="N445" s="32">
        <f>D445</f>
        <v>0</v>
      </c>
    </row>
    <row r="446" spans="1:11" ht="9" customHeight="1">
      <c r="A446" s="109"/>
      <c r="B446" s="104"/>
      <c r="C446" s="78"/>
      <c r="D446" s="43"/>
      <c r="E446" s="5"/>
      <c r="F446" s="5"/>
      <c r="G446" s="5"/>
      <c r="H446" s="5"/>
      <c r="I446" s="5"/>
      <c r="J446" s="5"/>
      <c r="K446" s="91"/>
    </row>
    <row r="447" spans="1:11" ht="9" customHeight="1">
      <c r="A447" s="109"/>
      <c r="B447" s="104"/>
      <c r="C447" s="78"/>
      <c r="D447" s="24"/>
      <c r="E447" s="19"/>
      <c r="F447" s="19"/>
      <c r="G447" s="19"/>
      <c r="H447" s="19"/>
      <c r="I447" s="19"/>
      <c r="J447" s="19"/>
      <c r="K447" s="91"/>
    </row>
    <row r="448" spans="1:11" ht="12.75">
      <c r="A448" s="109"/>
      <c r="B448" s="104"/>
      <c r="C448" s="78"/>
      <c r="D448" s="142" t="s">
        <v>61</v>
      </c>
      <c r="E448" s="142"/>
      <c r="F448" s="19"/>
      <c r="G448" s="19"/>
      <c r="H448" s="19"/>
      <c r="I448" s="19"/>
      <c r="J448" s="19"/>
      <c r="K448" s="91"/>
    </row>
    <row r="449" spans="1:11" ht="6.75" customHeight="1">
      <c r="A449" s="109"/>
      <c r="B449" s="104"/>
      <c r="C449" s="78"/>
      <c r="D449" s="20"/>
      <c r="E449" s="20"/>
      <c r="F449" s="19"/>
      <c r="G449" s="19"/>
      <c r="H449" s="19"/>
      <c r="I449" s="19"/>
      <c r="J449" s="19"/>
      <c r="K449" s="91"/>
    </row>
    <row r="450" spans="1:14" ht="33" customHeight="1">
      <c r="A450" s="109"/>
      <c r="B450" s="104"/>
      <c r="C450" s="78"/>
      <c r="D450" s="139"/>
      <c r="E450" s="140"/>
      <c r="F450" s="140"/>
      <c r="G450" s="140"/>
      <c r="H450" s="140"/>
      <c r="I450" s="140"/>
      <c r="J450" s="141"/>
      <c r="K450" s="91"/>
      <c r="N450" s="32">
        <f>D450</f>
        <v>0</v>
      </c>
    </row>
    <row r="451" spans="1:11" ht="9" customHeight="1">
      <c r="A451" s="109"/>
      <c r="B451" s="104"/>
      <c r="C451" s="78"/>
      <c r="D451" s="43"/>
      <c r="E451" s="5"/>
      <c r="F451" s="5"/>
      <c r="G451" s="5"/>
      <c r="H451" s="5"/>
      <c r="I451" s="5"/>
      <c r="J451" s="5"/>
      <c r="K451" s="91"/>
    </row>
    <row r="452" spans="1:11" ht="9" customHeight="1">
      <c r="A452" s="109"/>
      <c r="B452" s="104"/>
      <c r="C452" s="78"/>
      <c r="D452" s="24"/>
      <c r="E452" s="19"/>
      <c r="F452" s="19"/>
      <c r="G452" s="19"/>
      <c r="H452" s="19"/>
      <c r="I452" s="19"/>
      <c r="J452" s="19"/>
      <c r="K452" s="91"/>
    </row>
    <row r="453" spans="1:11" ht="12.75">
      <c r="A453" s="109"/>
      <c r="B453" s="104"/>
      <c r="C453" s="78"/>
      <c r="D453" s="142" t="s">
        <v>61</v>
      </c>
      <c r="E453" s="142"/>
      <c r="F453" s="19"/>
      <c r="G453" s="19"/>
      <c r="H453" s="19"/>
      <c r="I453" s="19"/>
      <c r="J453" s="19"/>
      <c r="K453" s="91"/>
    </row>
    <row r="454" spans="1:11" ht="6.75" customHeight="1">
      <c r="A454" s="109"/>
      <c r="B454" s="104"/>
      <c r="C454" s="78"/>
      <c r="D454" s="20"/>
      <c r="E454" s="20"/>
      <c r="F454" s="19"/>
      <c r="G454" s="19"/>
      <c r="H454" s="19"/>
      <c r="I454" s="19"/>
      <c r="J454" s="19"/>
      <c r="K454" s="91"/>
    </row>
    <row r="455" spans="1:14" ht="33" customHeight="1">
      <c r="A455" s="109"/>
      <c r="B455" s="104"/>
      <c r="C455" s="78"/>
      <c r="D455" s="139"/>
      <c r="E455" s="140"/>
      <c r="F455" s="140"/>
      <c r="G455" s="140"/>
      <c r="H455" s="140"/>
      <c r="I455" s="140"/>
      <c r="J455" s="141"/>
      <c r="K455" s="91"/>
      <c r="N455" s="32">
        <f>D455</f>
        <v>0</v>
      </c>
    </row>
    <row r="456" spans="1:11" ht="9" customHeight="1">
      <c r="A456" s="109"/>
      <c r="B456" s="104"/>
      <c r="C456" s="78"/>
      <c r="D456" s="43"/>
      <c r="E456" s="5"/>
      <c r="F456" s="5"/>
      <c r="G456" s="5"/>
      <c r="H456" s="5"/>
      <c r="I456" s="5"/>
      <c r="J456" s="5"/>
      <c r="K456" s="91"/>
    </row>
    <row r="457" spans="1:11" ht="9" customHeight="1">
      <c r="A457" s="109"/>
      <c r="B457" s="104"/>
      <c r="C457" s="78"/>
      <c r="D457" s="24"/>
      <c r="E457" s="19"/>
      <c r="F457" s="19"/>
      <c r="G457" s="19"/>
      <c r="H457" s="19"/>
      <c r="I457" s="19"/>
      <c r="J457" s="19"/>
      <c r="K457" s="91"/>
    </row>
    <row r="458" spans="1:11" ht="12.75">
      <c r="A458" s="109"/>
      <c r="B458" s="104"/>
      <c r="C458" s="78"/>
      <c r="D458" s="142" t="s">
        <v>61</v>
      </c>
      <c r="E458" s="142"/>
      <c r="F458" s="19"/>
      <c r="G458" s="19"/>
      <c r="H458" s="19"/>
      <c r="I458" s="19"/>
      <c r="J458" s="19"/>
      <c r="K458" s="91"/>
    </row>
    <row r="459" spans="1:11" ht="6.75" customHeight="1">
      <c r="A459" s="109"/>
      <c r="B459" s="104"/>
      <c r="C459" s="78"/>
      <c r="D459" s="20"/>
      <c r="E459" s="20"/>
      <c r="F459" s="19"/>
      <c r="G459" s="19"/>
      <c r="H459" s="19"/>
      <c r="I459" s="19"/>
      <c r="J459" s="19"/>
      <c r="K459" s="91"/>
    </row>
    <row r="460" spans="1:14" ht="33" customHeight="1">
      <c r="A460" s="109"/>
      <c r="B460" s="104"/>
      <c r="C460" s="78"/>
      <c r="D460" s="139"/>
      <c r="E460" s="140"/>
      <c r="F460" s="140"/>
      <c r="G460" s="140"/>
      <c r="H460" s="140"/>
      <c r="I460" s="140"/>
      <c r="J460" s="141"/>
      <c r="K460" s="91"/>
      <c r="N460" s="32">
        <f>D460</f>
        <v>0</v>
      </c>
    </row>
    <row r="461" spans="1:11" ht="9" customHeight="1">
      <c r="A461" s="109"/>
      <c r="B461" s="104"/>
      <c r="C461" s="78"/>
      <c r="D461" s="43"/>
      <c r="E461" s="5"/>
      <c r="F461" s="5"/>
      <c r="G461" s="5"/>
      <c r="H461" s="5"/>
      <c r="I461" s="5"/>
      <c r="J461" s="5"/>
      <c r="K461" s="91"/>
    </row>
    <row r="462" spans="1:11" ht="9" customHeight="1">
      <c r="A462" s="109"/>
      <c r="B462" s="104"/>
      <c r="C462" s="78"/>
      <c r="D462" s="24"/>
      <c r="E462" s="19"/>
      <c r="F462" s="19"/>
      <c r="G462" s="19"/>
      <c r="H462" s="19"/>
      <c r="I462" s="19"/>
      <c r="J462" s="19"/>
      <c r="K462" s="91"/>
    </row>
    <row r="463" spans="1:11" ht="12.75">
      <c r="A463" s="109"/>
      <c r="B463" s="104"/>
      <c r="C463" s="78"/>
      <c r="D463" s="142" t="s">
        <v>61</v>
      </c>
      <c r="E463" s="142"/>
      <c r="F463" s="19"/>
      <c r="G463" s="19"/>
      <c r="H463" s="19"/>
      <c r="I463" s="19"/>
      <c r="J463" s="19"/>
      <c r="K463" s="91"/>
    </row>
    <row r="464" spans="1:11" ht="6.75" customHeight="1">
      <c r="A464" s="109"/>
      <c r="B464" s="104"/>
      <c r="C464" s="78"/>
      <c r="D464" s="20"/>
      <c r="E464" s="20"/>
      <c r="F464" s="19"/>
      <c r="G464" s="19"/>
      <c r="H464" s="19"/>
      <c r="I464" s="19"/>
      <c r="J464" s="19"/>
      <c r="K464" s="91"/>
    </row>
    <row r="465" spans="1:14" ht="33" customHeight="1">
      <c r="A465" s="109"/>
      <c r="B465" s="104"/>
      <c r="C465" s="78"/>
      <c r="D465" s="139"/>
      <c r="E465" s="140"/>
      <c r="F465" s="140"/>
      <c r="G465" s="140"/>
      <c r="H465" s="140"/>
      <c r="I465" s="140"/>
      <c r="J465" s="141"/>
      <c r="K465" s="91"/>
      <c r="N465" s="32">
        <f>D465</f>
        <v>0</v>
      </c>
    </row>
    <row r="466" spans="1:11" ht="9" customHeight="1">
      <c r="A466" s="109"/>
      <c r="B466" s="104"/>
      <c r="C466" s="78"/>
      <c r="D466" s="43"/>
      <c r="E466" s="5"/>
      <c r="F466" s="5"/>
      <c r="G466" s="5"/>
      <c r="H466" s="5"/>
      <c r="I466" s="5"/>
      <c r="J466" s="5"/>
      <c r="K466" s="91"/>
    </row>
    <row r="467" spans="1:11" ht="9" customHeight="1">
      <c r="A467" s="109"/>
      <c r="B467" s="104"/>
      <c r="C467" s="78"/>
      <c r="D467" s="24"/>
      <c r="E467" s="19"/>
      <c r="F467" s="19"/>
      <c r="G467" s="19"/>
      <c r="H467" s="19"/>
      <c r="I467" s="19"/>
      <c r="J467" s="19"/>
      <c r="K467" s="91"/>
    </row>
    <row r="468" spans="1:11" ht="12.75">
      <c r="A468" s="109"/>
      <c r="B468" s="104"/>
      <c r="C468" s="78"/>
      <c r="D468" s="142" t="s">
        <v>61</v>
      </c>
      <c r="E468" s="142"/>
      <c r="F468" s="19"/>
      <c r="G468" s="19"/>
      <c r="H468" s="19"/>
      <c r="I468" s="19"/>
      <c r="J468" s="19"/>
      <c r="K468" s="91"/>
    </row>
    <row r="469" spans="1:11" ht="6.75" customHeight="1">
      <c r="A469" s="109"/>
      <c r="B469" s="104"/>
      <c r="C469" s="78"/>
      <c r="D469" s="20"/>
      <c r="E469" s="20"/>
      <c r="F469" s="19"/>
      <c r="G469" s="19"/>
      <c r="H469" s="19"/>
      <c r="I469" s="19"/>
      <c r="J469" s="19"/>
      <c r="K469" s="91"/>
    </row>
    <row r="470" spans="1:14" ht="33" customHeight="1">
      <c r="A470" s="109"/>
      <c r="B470" s="104"/>
      <c r="C470" s="78"/>
      <c r="D470" s="139"/>
      <c r="E470" s="140"/>
      <c r="F470" s="140"/>
      <c r="G470" s="140"/>
      <c r="H470" s="140"/>
      <c r="I470" s="140"/>
      <c r="J470" s="141"/>
      <c r="K470" s="91"/>
      <c r="N470" s="32">
        <v>1</v>
      </c>
    </row>
    <row r="471" spans="1:14" ht="9" customHeight="1">
      <c r="A471" s="109"/>
      <c r="B471" s="104"/>
      <c r="C471" s="78"/>
      <c r="D471" s="43"/>
      <c r="E471" s="5"/>
      <c r="F471" s="5"/>
      <c r="G471" s="5"/>
      <c r="H471" s="5"/>
      <c r="I471" s="5"/>
      <c r="J471" s="5"/>
      <c r="K471" s="91"/>
      <c r="N471" s="32">
        <v>1</v>
      </c>
    </row>
    <row r="472" spans="1:11" ht="9" customHeight="1">
      <c r="A472" s="109"/>
      <c r="B472" s="104"/>
      <c r="C472" s="78"/>
      <c r="D472" s="24"/>
      <c r="E472" s="19"/>
      <c r="F472" s="19"/>
      <c r="G472" s="19"/>
      <c r="H472" s="19"/>
      <c r="I472" s="19"/>
      <c r="J472" s="19"/>
      <c r="K472" s="91"/>
    </row>
    <row r="473" spans="1:14" ht="21.75" customHeight="1">
      <c r="A473" s="109"/>
      <c r="B473" s="104"/>
      <c r="C473" s="78"/>
      <c r="D473" s="181" t="s">
        <v>39</v>
      </c>
      <c r="E473" s="181"/>
      <c r="F473" s="181"/>
      <c r="G473" s="37"/>
      <c r="H473" s="9" t="s">
        <v>76</v>
      </c>
      <c r="I473" s="37"/>
      <c r="J473" s="10" t="s">
        <v>77</v>
      </c>
      <c r="K473" s="91"/>
      <c r="M473" s="32">
        <f>G473</f>
        <v>0</v>
      </c>
      <c r="N473" s="32">
        <v>1</v>
      </c>
    </row>
    <row r="474" spans="1:14" ht="12.75">
      <c r="A474" s="109"/>
      <c r="B474" s="104"/>
      <c r="C474" s="78"/>
      <c r="D474" s="25"/>
      <c r="E474" s="19"/>
      <c r="F474" s="182" t="s">
        <v>16</v>
      </c>
      <c r="G474" s="182"/>
      <c r="H474" s="182"/>
      <c r="I474" s="182"/>
      <c r="J474" s="182"/>
      <c r="K474" s="183"/>
      <c r="N474" s="32">
        <v>1</v>
      </c>
    </row>
    <row r="475" spans="1:15" ht="93.75" customHeight="1">
      <c r="A475" s="109"/>
      <c r="B475" s="104"/>
      <c r="C475" s="101"/>
      <c r="D475" s="177" t="s">
        <v>10</v>
      </c>
      <c r="E475" s="177"/>
      <c r="F475" s="177"/>
      <c r="G475" s="177"/>
      <c r="H475" s="177"/>
      <c r="I475" s="177"/>
      <c r="J475" s="177"/>
      <c r="K475" s="93"/>
      <c r="M475" s="32">
        <v>1</v>
      </c>
      <c r="N475" s="32">
        <v>1</v>
      </c>
      <c r="O475" s="32">
        <v>1</v>
      </c>
    </row>
    <row r="476" spans="1:14" ht="9" customHeight="1">
      <c r="A476" s="109"/>
      <c r="B476" s="104"/>
      <c r="C476" s="78"/>
      <c r="D476" s="24"/>
      <c r="E476" s="19"/>
      <c r="F476" s="19"/>
      <c r="G476" s="19"/>
      <c r="H476" s="19"/>
      <c r="I476" s="19"/>
      <c r="J476" s="19"/>
      <c r="K476" s="91"/>
      <c r="N476" s="32">
        <v>1</v>
      </c>
    </row>
    <row r="477" spans="1:11" ht="12.75">
      <c r="A477" s="109"/>
      <c r="B477" s="104"/>
      <c r="C477" s="78"/>
      <c r="D477" s="142" t="s">
        <v>61</v>
      </c>
      <c r="E477" s="142"/>
      <c r="F477" s="19"/>
      <c r="G477" s="19"/>
      <c r="H477" s="19"/>
      <c r="I477" s="19"/>
      <c r="J477" s="19"/>
      <c r="K477" s="91"/>
    </row>
    <row r="478" spans="1:11" ht="6.75" customHeight="1">
      <c r="A478" s="109"/>
      <c r="B478" s="104"/>
      <c r="C478" s="78"/>
      <c r="D478" s="20"/>
      <c r="E478" s="20"/>
      <c r="F478" s="19"/>
      <c r="G478" s="19"/>
      <c r="H478" s="19"/>
      <c r="I478" s="19"/>
      <c r="J478" s="19"/>
      <c r="K478" s="91"/>
    </row>
    <row r="479" spans="1:14" ht="33" customHeight="1">
      <c r="A479" s="109"/>
      <c r="B479" s="104"/>
      <c r="C479" s="78"/>
      <c r="D479" s="139"/>
      <c r="E479" s="140"/>
      <c r="F479" s="140"/>
      <c r="G479" s="140"/>
      <c r="H479" s="140"/>
      <c r="I479" s="140"/>
      <c r="J479" s="141"/>
      <c r="K479" s="91"/>
      <c r="N479" s="32">
        <f>D479</f>
        <v>0</v>
      </c>
    </row>
    <row r="480" spans="1:11" ht="9" customHeight="1">
      <c r="A480" s="109"/>
      <c r="B480" s="104"/>
      <c r="C480" s="78"/>
      <c r="D480" s="43"/>
      <c r="E480" s="5"/>
      <c r="F480" s="5"/>
      <c r="G480" s="5"/>
      <c r="H480" s="5"/>
      <c r="I480" s="5"/>
      <c r="J480" s="5"/>
      <c r="K480" s="91"/>
    </row>
    <row r="481" spans="1:11" ht="9" customHeight="1">
      <c r="A481" s="109"/>
      <c r="B481" s="104"/>
      <c r="C481" s="78"/>
      <c r="D481" s="24"/>
      <c r="E481" s="19"/>
      <c r="F481" s="19"/>
      <c r="G481" s="19"/>
      <c r="H481" s="19"/>
      <c r="I481" s="19"/>
      <c r="J481" s="19"/>
      <c r="K481" s="91"/>
    </row>
    <row r="482" spans="1:11" ht="12.75">
      <c r="A482" s="109"/>
      <c r="B482" s="104"/>
      <c r="C482" s="78"/>
      <c r="D482" s="142" t="s">
        <v>61</v>
      </c>
      <c r="E482" s="142"/>
      <c r="F482" s="19"/>
      <c r="G482" s="19"/>
      <c r="H482" s="19"/>
      <c r="I482" s="19"/>
      <c r="J482" s="19"/>
      <c r="K482" s="91"/>
    </row>
    <row r="483" spans="1:11" ht="6.75" customHeight="1">
      <c r="A483" s="109"/>
      <c r="B483" s="104"/>
      <c r="C483" s="78"/>
      <c r="D483" s="20"/>
      <c r="E483" s="20"/>
      <c r="F483" s="19"/>
      <c r="G483" s="19"/>
      <c r="H483" s="19"/>
      <c r="I483" s="19"/>
      <c r="J483" s="19"/>
      <c r="K483" s="91"/>
    </row>
    <row r="484" spans="1:14" ht="33" customHeight="1">
      <c r="A484" s="109"/>
      <c r="B484" s="104"/>
      <c r="C484" s="78"/>
      <c r="D484" s="139"/>
      <c r="E484" s="140"/>
      <c r="F484" s="140"/>
      <c r="G484" s="140"/>
      <c r="H484" s="140"/>
      <c r="I484" s="140"/>
      <c r="J484" s="141"/>
      <c r="K484" s="91"/>
      <c r="N484" s="32">
        <f>D484</f>
        <v>0</v>
      </c>
    </row>
    <row r="485" spans="1:11" ht="9" customHeight="1">
      <c r="A485" s="109"/>
      <c r="B485" s="104"/>
      <c r="C485" s="78"/>
      <c r="D485" s="43"/>
      <c r="E485" s="5"/>
      <c r="F485" s="5"/>
      <c r="G485" s="5"/>
      <c r="H485" s="5"/>
      <c r="I485" s="5"/>
      <c r="J485" s="5"/>
      <c r="K485" s="91"/>
    </row>
    <row r="486" spans="1:11" ht="9" customHeight="1">
      <c r="A486" s="109"/>
      <c r="B486" s="104"/>
      <c r="C486" s="78"/>
      <c r="D486" s="24"/>
      <c r="E486" s="19"/>
      <c r="F486" s="19"/>
      <c r="G486" s="19"/>
      <c r="H486" s="19"/>
      <c r="I486" s="19"/>
      <c r="J486" s="19"/>
      <c r="K486" s="91"/>
    </row>
    <row r="487" spans="1:11" ht="12.75">
      <c r="A487" s="109"/>
      <c r="B487" s="104"/>
      <c r="C487" s="78"/>
      <c r="D487" s="142" t="s">
        <v>61</v>
      </c>
      <c r="E487" s="142"/>
      <c r="F487" s="19"/>
      <c r="G487" s="19"/>
      <c r="H487" s="19"/>
      <c r="I487" s="19"/>
      <c r="J487" s="19"/>
      <c r="K487" s="91"/>
    </row>
    <row r="488" spans="1:11" ht="6.75" customHeight="1">
      <c r="A488" s="109"/>
      <c r="B488" s="104"/>
      <c r="C488" s="78"/>
      <c r="D488" s="20"/>
      <c r="E488" s="20"/>
      <c r="F488" s="19"/>
      <c r="G488" s="19"/>
      <c r="H488" s="19"/>
      <c r="I488" s="19"/>
      <c r="J488" s="19"/>
      <c r="K488" s="91"/>
    </row>
    <row r="489" spans="1:14" ht="33" customHeight="1">
      <c r="A489" s="109"/>
      <c r="B489" s="104"/>
      <c r="C489" s="78"/>
      <c r="D489" s="139"/>
      <c r="E489" s="140"/>
      <c r="F489" s="140"/>
      <c r="G489" s="140"/>
      <c r="H489" s="140"/>
      <c r="I489" s="140"/>
      <c r="J489" s="141"/>
      <c r="K489" s="91"/>
      <c r="N489" s="32">
        <f>D489</f>
        <v>0</v>
      </c>
    </row>
    <row r="490" spans="1:11" ht="9" customHeight="1">
      <c r="A490" s="109"/>
      <c r="B490" s="104"/>
      <c r="C490" s="78"/>
      <c r="D490" s="43"/>
      <c r="E490" s="5"/>
      <c r="F490" s="5"/>
      <c r="G490" s="5"/>
      <c r="H490" s="5"/>
      <c r="I490" s="5"/>
      <c r="J490" s="5"/>
      <c r="K490" s="91"/>
    </row>
    <row r="491" spans="1:11" ht="9" customHeight="1">
      <c r="A491" s="109"/>
      <c r="B491" s="104"/>
      <c r="C491" s="78"/>
      <c r="D491" s="24"/>
      <c r="E491" s="19"/>
      <c r="F491" s="19"/>
      <c r="G491" s="19"/>
      <c r="H491" s="19"/>
      <c r="I491" s="19"/>
      <c r="J491" s="19"/>
      <c r="K491" s="91"/>
    </row>
    <row r="492" spans="1:11" ht="12.75">
      <c r="A492" s="109"/>
      <c r="B492" s="104"/>
      <c r="C492" s="78"/>
      <c r="D492" s="142" t="s">
        <v>61</v>
      </c>
      <c r="E492" s="142"/>
      <c r="F492" s="19"/>
      <c r="G492" s="19"/>
      <c r="H492" s="19"/>
      <c r="I492" s="19"/>
      <c r="J492" s="19"/>
      <c r="K492" s="91"/>
    </row>
    <row r="493" spans="1:11" ht="6.75" customHeight="1">
      <c r="A493" s="109"/>
      <c r="B493" s="104"/>
      <c r="C493" s="78"/>
      <c r="D493" s="20"/>
      <c r="E493" s="20"/>
      <c r="F493" s="19"/>
      <c r="G493" s="19"/>
      <c r="H493" s="19"/>
      <c r="I493" s="19"/>
      <c r="J493" s="19"/>
      <c r="K493" s="91"/>
    </row>
    <row r="494" spans="1:14" ht="33" customHeight="1">
      <c r="A494" s="109"/>
      <c r="B494" s="104"/>
      <c r="C494" s="78"/>
      <c r="D494" s="139"/>
      <c r="E494" s="140"/>
      <c r="F494" s="140"/>
      <c r="G494" s="140"/>
      <c r="H494" s="140"/>
      <c r="I494" s="140"/>
      <c r="J494" s="141"/>
      <c r="K494" s="91"/>
      <c r="N494" s="32">
        <f>D494</f>
        <v>0</v>
      </c>
    </row>
    <row r="495" spans="1:11" ht="9" customHeight="1">
      <c r="A495" s="109"/>
      <c r="B495" s="104"/>
      <c r="C495" s="78"/>
      <c r="D495" s="43"/>
      <c r="E495" s="5"/>
      <c r="F495" s="5"/>
      <c r="G495" s="5"/>
      <c r="H495" s="5"/>
      <c r="I495" s="5"/>
      <c r="J495" s="5"/>
      <c r="K495" s="91"/>
    </row>
    <row r="496" spans="1:11" ht="9" customHeight="1">
      <c r="A496" s="109"/>
      <c r="B496" s="104"/>
      <c r="C496" s="78"/>
      <c r="D496" s="24"/>
      <c r="E496" s="19"/>
      <c r="F496" s="19"/>
      <c r="G496" s="19"/>
      <c r="H496" s="19"/>
      <c r="I496" s="19"/>
      <c r="J496" s="19"/>
      <c r="K496" s="91"/>
    </row>
    <row r="497" spans="1:11" ht="12.75">
      <c r="A497" s="109"/>
      <c r="B497" s="104"/>
      <c r="C497" s="78"/>
      <c r="D497" s="142" t="s">
        <v>61</v>
      </c>
      <c r="E497" s="142"/>
      <c r="F497" s="19"/>
      <c r="G497" s="19"/>
      <c r="H497" s="19"/>
      <c r="I497" s="19"/>
      <c r="J497" s="19"/>
      <c r="K497" s="91"/>
    </row>
    <row r="498" spans="1:11" ht="6.75" customHeight="1">
      <c r="A498" s="109"/>
      <c r="B498" s="104"/>
      <c r="C498" s="78"/>
      <c r="D498" s="20"/>
      <c r="E498" s="20"/>
      <c r="F498" s="19"/>
      <c r="G498" s="19"/>
      <c r="H498" s="19"/>
      <c r="I498" s="19"/>
      <c r="J498" s="19"/>
      <c r="K498" s="91"/>
    </row>
    <row r="499" spans="1:14" ht="33" customHeight="1">
      <c r="A499" s="109"/>
      <c r="B499" s="104"/>
      <c r="C499" s="78"/>
      <c r="D499" s="139"/>
      <c r="E499" s="140"/>
      <c r="F499" s="140"/>
      <c r="G499" s="140"/>
      <c r="H499" s="140"/>
      <c r="I499" s="140"/>
      <c r="J499" s="141"/>
      <c r="K499" s="91"/>
      <c r="N499" s="32">
        <f>D499</f>
        <v>0</v>
      </c>
    </row>
    <row r="500" spans="1:11" ht="9" customHeight="1">
      <c r="A500" s="109"/>
      <c r="B500" s="104"/>
      <c r="C500" s="78"/>
      <c r="D500" s="43"/>
      <c r="E500" s="5"/>
      <c r="F500" s="5"/>
      <c r="G500" s="5"/>
      <c r="H500" s="5"/>
      <c r="I500" s="5"/>
      <c r="J500" s="5"/>
      <c r="K500" s="91"/>
    </row>
    <row r="501" spans="1:11" ht="9" customHeight="1">
      <c r="A501" s="109"/>
      <c r="B501" s="104"/>
      <c r="C501" s="78"/>
      <c r="D501" s="24"/>
      <c r="E501" s="19"/>
      <c r="F501" s="19"/>
      <c r="G501" s="19"/>
      <c r="H501" s="19"/>
      <c r="I501" s="19"/>
      <c r="J501" s="19"/>
      <c r="K501" s="91"/>
    </row>
    <row r="502" spans="1:11" ht="12.75">
      <c r="A502" s="109"/>
      <c r="B502" s="104"/>
      <c r="C502" s="78"/>
      <c r="D502" s="142" t="s">
        <v>61</v>
      </c>
      <c r="E502" s="142"/>
      <c r="F502" s="19"/>
      <c r="G502" s="19"/>
      <c r="H502" s="19"/>
      <c r="I502" s="19"/>
      <c r="J502" s="19"/>
      <c r="K502" s="91"/>
    </row>
    <row r="503" spans="1:11" ht="6.75" customHeight="1">
      <c r="A503" s="109"/>
      <c r="B503" s="104"/>
      <c r="C503" s="78"/>
      <c r="D503" s="20"/>
      <c r="E503" s="20"/>
      <c r="F503" s="19"/>
      <c r="G503" s="19"/>
      <c r="H503" s="19"/>
      <c r="I503" s="19"/>
      <c r="J503" s="19"/>
      <c r="K503" s="91"/>
    </row>
    <row r="504" spans="1:14" ht="33" customHeight="1">
      <c r="A504" s="109"/>
      <c r="B504" s="104"/>
      <c r="C504" s="78"/>
      <c r="D504" s="139"/>
      <c r="E504" s="140"/>
      <c r="F504" s="140"/>
      <c r="G504" s="140"/>
      <c r="H504" s="140"/>
      <c r="I504" s="140"/>
      <c r="J504" s="141"/>
      <c r="K504" s="91"/>
      <c r="N504" s="32">
        <f>D504</f>
        <v>0</v>
      </c>
    </row>
    <row r="505" spans="1:11" ht="9" customHeight="1">
      <c r="A505" s="109"/>
      <c r="B505" s="104"/>
      <c r="C505" s="78"/>
      <c r="D505" s="43"/>
      <c r="E505" s="5"/>
      <c r="F505" s="5"/>
      <c r="G505" s="5"/>
      <c r="H505" s="5"/>
      <c r="I505" s="5"/>
      <c r="J505" s="5"/>
      <c r="K505" s="91"/>
    </row>
    <row r="506" spans="1:11" ht="9" customHeight="1">
      <c r="A506" s="109"/>
      <c r="B506" s="104"/>
      <c r="C506" s="78"/>
      <c r="D506" s="24"/>
      <c r="E506" s="19"/>
      <c r="F506" s="19"/>
      <c r="G506" s="19"/>
      <c r="H506" s="19"/>
      <c r="I506" s="19"/>
      <c r="J506" s="19"/>
      <c r="K506" s="91"/>
    </row>
    <row r="507" spans="1:11" ht="12.75">
      <c r="A507" s="109"/>
      <c r="B507" s="104"/>
      <c r="C507" s="78"/>
      <c r="D507" s="142" t="s">
        <v>61</v>
      </c>
      <c r="E507" s="142"/>
      <c r="F507" s="19"/>
      <c r="G507" s="19"/>
      <c r="H507" s="19"/>
      <c r="I507" s="19"/>
      <c r="J507" s="19"/>
      <c r="K507" s="91"/>
    </row>
    <row r="508" spans="1:11" ht="6.75" customHeight="1">
      <c r="A508" s="109"/>
      <c r="B508" s="104"/>
      <c r="C508" s="78"/>
      <c r="D508" s="20"/>
      <c r="E508" s="20"/>
      <c r="F508" s="19"/>
      <c r="G508" s="19"/>
      <c r="H508" s="19"/>
      <c r="I508" s="19"/>
      <c r="J508" s="19"/>
      <c r="K508" s="91"/>
    </row>
    <row r="509" spans="1:14" ht="33" customHeight="1">
      <c r="A509" s="109"/>
      <c r="B509" s="104"/>
      <c r="C509" s="78"/>
      <c r="D509" s="139"/>
      <c r="E509" s="140"/>
      <c r="F509" s="140"/>
      <c r="G509" s="140"/>
      <c r="H509" s="140"/>
      <c r="I509" s="140"/>
      <c r="J509" s="141"/>
      <c r="K509" s="91"/>
      <c r="N509" s="32">
        <f>D509</f>
        <v>0</v>
      </c>
    </row>
    <row r="510" spans="1:11" ht="9" customHeight="1">
      <c r="A510" s="109"/>
      <c r="B510" s="104"/>
      <c r="C510" s="78"/>
      <c r="D510" s="43"/>
      <c r="E510" s="5"/>
      <c r="F510" s="5"/>
      <c r="G510" s="5"/>
      <c r="H510" s="5"/>
      <c r="I510" s="5"/>
      <c r="J510" s="5"/>
      <c r="K510" s="91"/>
    </row>
    <row r="511" spans="1:11" ht="9" customHeight="1">
      <c r="A511" s="109"/>
      <c r="B511" s="104"/>
      <c r="C511" s="78"/>
      <c r="D511" s="24"/>
      <c r="E511" s="19"/>
      <c r="F511" s="19"/>
      <c r="G511" s="19"/>
      <c r="H511" s="19"/>
      <c r="I511" s="19"/>
      <c r="J511" s="19"/>
      <c r="K511" s="91"/>
    </row>
    <row r="512" spans="1:11" ht="12.75">
      <c r="A512" s="109"/>
      <c r="B512" s="104"/>
      <c r="C512" s="78"/>
      <c r="D512" s="142" t="s">
        <v>61</v>
      </c>
      <c r="E512" s="142"/>
      <c r="F512" s="19"/>
      <c r="G512" s="19"/>
      <c r="H512" s="19"/>
      <c r="I512" s="19"/>
      <c r="J512" s="19"/>
      <c r="K512" s="91"/>
    </row>
    <row r="513" spans="1:11" ht="6.75" customHeight="1">
      <c r="A513" s="109"/>
      <c r="B513" s="104"/>
      <c r="C513" s="78"/>
      <c r="D513" s="20"/>
      <c r="E513" s="20"/>
      <c r="F513" s="19"/>
      <c r="G513" s="19"/>
      <c r="H513" s="19"/>
      <c r="I513" s="19"/>
      <c r="J513" s="19"/>
      <c r="K513" s="91"/>
    </row>
    <row r="514" spans="1:14" ht="33" customHeight="1">
      <c r="A514" s="109"/>
      <c r="B514" s="104"/>
      <c r="C514" s="78"/>
      <c r="D514" s="139"/>
      <c r="E514" s="140"/>
      <c r="F514" s="140"/>
      <c r="G514" s="140"/>
      <c r="H514" s="140"/>
      <c r="I514" s="140"/>
      <c r="J514" s="141"/>
      <c r="K514" s="91"/>
      <c r="N514" s="32">
        <f>D514</f>
        <v>0</v>
      </c>
    </row>
    <row r="515" spans="1:11" ht="9" customHeight="1">
      <c r="A515" s="109"/>
      <c r="B515" s="104"/>
      <c r="C515" s="78"/>
      <c r="D515" s="43"/>
      <c r="E515" s="5"/>
      <c r="F515" s="5"/>
      <c r="G515" s="5"/>
      <c r="H515" s="5"/>
      <c r="I515" s="5"/>
      <c r="J515" s="5"/>
      <c r="K515" s="91"/>
    </row>
    <row r="516" spans="1:11" ht="9" customHeight="1">
      <c r="A516" s="109"/>
      <c r="B516" s="104"/>
      <c r="C516" s="78"/>
      <c r="D516" s="24"/>
      <c r="E516" s="19"/>
      <c r="F516" s="19"/>
      <c r="G516" s="19"/>
      <c r="H516" s="19"/>
      <c r="I516" s="19"/>
      <c r="J516" s="19"/>
      <c r="K516" s="91"/>
    </row>
    <row r="517" spans="1:11" ht="12.75">
      <c r="A517" s="109"/>
      <c r="B517" s="104"/>
      <c r="C517" s="78"/>
      <c r="D517" s="142" t="s">
        <v>61</v>
      </c>
      <c r="E517" s="142"/>
      <c r="F517" s="19"/>
      <c r="G517" s="19"/>
      <c r="H517" s="19"/>
      <c r="I517" s="19"/>
      <c r="J517" s="19"/>
      <c r="K517" s="91"/>
    </row>
    <row r="518" spans="1:11" ht="6.75" customHeight="1">
      <c r="A518" s="109"/>
      <c r="B518" s="104"/>
      <c r="C518" s="78"/>
      <c r="D518" s="20"/>
      <c r="E518" s="20"/>
      <c r="F518" s="19"/>
      <c r="G518" s="19"/>
      <c r="H518" s="19"/>
      <c r="I518" s="19"/>
      <c r="J518" s="19"/>
      <c r="K518" s="91"/>
    </row>
    <row r="519" spans="1:14" ht="33" customHeight="1">
      <c r="A519" s="109"/>
      <c r="B519" s="104"/>
      <c r="C519" s="78"/>
      <c r="D519" s="139"/>
      <c r="E519" s="140"/>
      <c r="F519" s="140"/>
      <c r="G519" s="140"/>
      <c r="H519" s="140"/>
      <c r="I519" s="140"/>
      <c r="J519" s="141"/>
      <c r="K519" s="91"/>
      <c r="N519" s="32">
        <f>D519</f>
        <v>0</v>
      </c>
    </row>
    <row r="520" spans="1:11" ht="9" customHeight="1">
      <c r="A520" s="109"/>
      <c r="B520" s="104"/>
      <c r="C520" s="78"/>
      <c r="D520" s="43"/>
      <c r="E520" s="5"/>
      <c r="F520" s="5"/>
      <c r="G520" s="5"/>
      <c r="H520" s="5"/>
      <c r="I520" s="5"/>
      <c r="J520" s="5"/>
      <c r="K520" s="91"/>
    </row>
    <row r="521" spans="1:11" ht="9" customHeight="1">
      <c r="A521" s="109"/>
      <c r="B521" s="104"/>
      <c r="C521" s="78"/>
      <c r="D521" s="24"/>
      <c r="E521" s="19"/>
      <c r="F521" s="19"/>
      <c r="G521" s="19"/>
      <c r="H521" s="19"/>
      <c r="I521" s="19"/>
      <c r="J521" s="19"/>
      <c r="K521" s="91"/>
    </row>
    <row r="522" spans="1:11" ht="12.75">
      <c r="A522" s="109"/>
      <c r="B522" s="104"/>
      <c r="C522" s="78"/>
      <c r="D522" s="142" t="s">
        <v>61</v>
      </c>
      <c r="E522" s="142"/>
      <c r="F522" s="19"/>
      <c r="G522" s="19"/>
      <c r="H522" s="19"/>
      <c r="I522" s="19"/>
      <c r="J522" s="19"/>
      <c r="K522" s="91"/>
    </row>
    <row r="523" spans="1:11" ht="6.75" customHeight="1">
      <c r="A523" s="109"/>
      <c r="B523" s="104"/>
      <c r="C523" s="78"/>
      <c r="D523" s="20"/>
      <c r="E523" s="20"/>
      <c r="F523" s="19"/>
      <c r="G523" s="19"/>
      <c r="H523" s="19"/>
      <c r="I523" s="19"/>
      <c r="J523" s="19"/>
      <c r="K523" s="91"/>
    </row>
    <row r="524" spans="1:14" ht="33" customHeight="1">
      <c r="A524" s="109"/>
      <c r="B524" s="104"/>
      <c r="C524" s="78"/>
      <c r="D524" s="139"/>
      <c r="E524" s="140"/>
      <c r="F524" s="140"/>
      <c r="G524" s="140"/>
      <c r="H524" s="140"/>
      <c r="I524" s="140"/>
      <c r="J524" s="141"/>
      <c r="K524" s="91"/>
      <c r="N524" s="32">
        <f>D524</f>
        <v>0</v>
      </c>
    </row>
    <row r="525" spans="1:11" ht="9" customHeight="1">
      <c r="A525" s="109"/>
      <c r="B525" s="104"/>
      <c r="C525" s="78"/>
      <c r="D525" s="43"/>
      <c r="E525" s="5"/>
      <c r="F525" s="5"/>
      <c r="G525" s="5"/>
      <c r="H525" s="5"/>
      <c r="I525" s="5"/>
      <c r="J525" s="5"/>
      <c r="K525" s="91"/>
    </row>
    <row r="526" spans="1:11" ht="9" customHeight="1">
      <c r="A526" s="109"/>
      <c r="B526" s="104"/>
      <c r="C526" s="78"/>
      <c r="D526" s="24"/>
      <c r="E526" s="19"/>
      <c r="F526" s="19"/>
      <c r="G526" s="19"/>
      <c r="H526" s="19"/>
      <c r="I526" s="19"/>
      <c r="J526" s="19"/>
      <c r="K526" s="91"/>
    </row>
    <row r="527" spans="1:11" ht="12.75">
      <c r="A527" s="109"/>
      <c r="B527" s="104"/>
      <c r="C527" s="78"/>
      <c r="D527" s="142" t="s">
        <v>61</v>
      </c>
      <c r="E527" s="142"/>
      <c r="F527" s="19"/>
      <c r="G527" s="19"/>
      <c r="H527" s="19"/>
      <c r="I527" s="19"/>
      <c r="J527" s="19"/>
      <c r="K527" s="91"/>
    </row>
    <row r="528" spans="1:11" ht="15">
      <c r="A528" s="109"/>
      <c r="B528" s="104"/>
      <c r="C528" s="78"/>
      <c r="D528" s="20"/>
      <c r="E528" s="20"/>
      <c r="F528" s="19"/>
      <c r="G528" s="19"/>
      <c r="H528" s="19"/>
      <c r="I528" s="19"/>
      <c r="J528" s="19"/>
      <c r="K528" s="91"/>
    </row>
    <row r="529" spans="1:14" ht="33" customHeight="1">
      <c r="A529" s="109"/>
      <c r="B529" s="104"/>
      <c r="C529" s="78"/>
      <c r="D529" s="139"/>
      <c r="E529" s="140"/>
      <c r="F529" s="140"/>
      <c r="G529" s="140"/>
      <c r="H529" s="140"/>
      <c r="I529" s="140"/>
      <c r="J529" s="141"/>
      <c r="K529" s="91"/>
      <c r="N529" s="32">
        <f>D529</f>
        <v>0</v>
      </c>
    </row>
    <row r="530" spans="1:11" ht="15">
      <c r="A530" s="109"/>
      <c r="B530" s="104"/>
      <c r="C530" s="78"/>
      <c r="D530" s="43"/>
      <c r="E530" s="5"/>
      <c r="F530" s="5"/>
      <c r="G530" s="5"/>
      <c r="H530" s="5"/>
      <c r="I530" s="5"/>
      <c r="J530" s="5"/>
      <c r="K530" s="91"/>
    </row>
    <row r="531" spans="1:11" ht="9" customHeight="1">
      <c r="A531" s="109"/>
      <c r="B531" s="104"/>
      <c r="C531" s="78"/>
      <c r="D531" s="24"/>
      <c r="E531" s="19"/>
      <c r="F531" s="19"/>
      <c r="G531" s="19"/>
      <c r="H531" s="19"/>
      <c r="I531" s="19"/>
      <c r="J531" s="19"/>
      <c r="K531" s="91"/>
    </row>
    <row r="532" spans="1:11" ht="12.75">
      <c r="A532" s="109"/>
      <c r="B532" s="104"/>
      <c r="C532" s="78"/>
      <c r="D532" s="24"/>
      <c r="E532" s="19"/>
      <c r="F532" s="19"/>
      <c r="G532" s="19"/>
      <c r="H532" s="19"/>
      <c r="I532" s="19"/>
      <c r="J532" s="19"/>
      <c r="K532" s="91"/>
    </row>
    <row r="533" spans="1:14" ht="21.75" customHeight="1">
      <c r="A533" s="109"/>
      <c r="B533" s="104"/>
      <c r="C533" s="78"/>
      <c r="D533" s="181" t="s">
        <v>39</v>
      </c>
      <c r="E533" s="181"/>
      <c r="F533" s="181"/>
      <c r="G533" s="37"/>
      <c r="H533" s="9" t="s">
        <v>76</v>
      </c>
      <c r="I533" s="37"/>
      <c r="J533" s="10" t="s">
        <v>77</v>
      </c>
      <c r="K533" s="91"/>
      <c r="M533" s="32">
        <f>G533</f>
        <v>0</v>
      </c>
      <c r="N533" s="32">
        <f>I533</f>
        <v>0</v>
      </c>
    </row>
    <row r="534" spans="1:14" ht="13.5" thickBot="1">
      <c r="A534" s="109"/>
      <c r="B534" s="104"/>
      <c r="C534" s="137" t="s">
        <v>14</v>
      </c>
      <c r="D534" s="137"/>
      <c r="E534" s="137"/>
      <c r="F534" s="137"/>
      <c r="G534" s="137"/>
      <c r="H534" s="137"/>
      <c r="I534" s="137"/>
      <c r="J534" s="137"/>
      <c r="K534" s="138"/>
      <c r="M534" s="33">
        <f>M119+M178+M237+M296+M355+M414+M473+M533</f>
        <v>0</v>
      </c>
      <c r="N534" s="33">
        <f>N119+N178+N237+N296+N355+N414+N473+N533</f>
        <v>7</v>
      </c>
    </row>
    <row r="535" spans="1:14" ht="21.75" customHeight="1">
      <c r="A535" s="110"/>
      <c r="B535" s="111"/>
      <c r="C535" s="112"/>
      <c r="D535" s="115"/>
      <c r="E535" s="115"/>
      <c r="F535" s="115"/>
      <c r="G535" s="115"/>
      <c r="H535" s="115"/>
      <c r="I535" s="115"/>
      <c r="J535" s="115"/>
      <c r="K535" s="113"/>
      <c r="M535" s="32">
        <f>M534+(N534/60)</f>
        <v>0.11666666666666667</v>
      </c>
      <c r="N535" s="32" t="b">
        <f>AND(G119&gt;0,G178&gt;0,G237&gt;0,G296&gt;0,G355&gt;0,G414&gt;0,G473&gt;0,G533&gt;0)</f>
        <v>0</v>
      </c>
    </row>
    <row r="536" spans="1:13" ht="15.75">
      <c r="A536" s="109"/>
      <c r="B536" s="104"/>
      <c r="C536" s="78"/>
      <c r="D536" s="135" t="s">
        <v>62</v>
      </c>
      <c r="E536" s="135"/>
      <c r="F536" s="135"/>
      <c r="G536" s="135"/>
      <c r="H536" s="135"/>
      <c r="I536" s="135"/>
      <c r="J536" s="135"/>
      <c r="K536" s="91"/>
      <c r="M536" s="32">
        <f>IF(N535=TRUE,M535,60)</f>
        <v>60</v>
      </c>
    </row>
    <row r="537" spans="1:11" ht="15.75">
      <c r="A537" s="109"/>
      <c r="B537" s="104"/>
      <c r="C537" s="78"/>
      <c r="D537" s="17"/>
      <c r="E537" s="17"/>
      <c r="F537" s="17"/>
      <c r="G537" s="17"/>
      <c r="H537" s="17"/>
      <c r="I537" s="17"/>
      <c r="J537" s="17"/>
      <c r="K537" s="91"/>
    </row>
    <row r="538" spans="1:17" ht="15">
      <c r="A538" s="109"/>
      <c r="B538" s="104"/>
      <c r="C538" s="78"/>
      <c r="D538" s="184"/>
      <c r="E538" s="185"/>
      <c r="F538" s="185"/>
      <c r="G538" s="185"/>
      <c r="H538" s="185"/>
      <c r="I538" s="185"/>
      <c r="J538" s="186"/>
      <c r="K538" s="91"/>
      <c r="N538" s="32">
        <f>D538</f>
        <v>0</v>
      </c>
      <c r="Q538" s="62">
        <f>D538</f>
        <v>0</v>
      </c>
    </row>
    <row r="539" spans="1:11" ht="15.75" thickBot="1">
      <c r="A539" s="109"/>
      <c r="B539" s="104"/>
      <c r="C539" s="78"/>
      <c r="D539" s="65" t="s">
        <v>28</v>
      </c>
      <c r="E539" s="10"/>
      <c r="F539" s="19"/>
      <c r="G539" s="19"/>
      <c r="H539" s="19"/>
      <c r="I539" s="19"/>
      <c r="J539" s="19"/>
      <c r="K539" s="91"/>
    </row>
    <row r="540" spans="1:11" ht="37.5" customHeight="1">
      <c r="A540" s="110"/>
      <c r="B540" s="111"/>
      <c r="C540" s="112"/>
      <c r="D540" s="155" t="s">
        <v>63</v>
      </c>
      <c r="E540" s="155"/>
      <c r="F540" s="155"/>
      <c r="G540" s="155"/>
      <c r="H540" s="155"/>
      <c r="I540" s="155"/>
      <c r="J540" s="155"/>
      <c r="K540" s="113"/>
    </row>
    <row r="541" spans="1:11" ht="3" customHeight="1" thickBot="1">
      <c r="A541" s="109"/>
      <c r="B541" s="104"/>
      <c r="C541" s="78"/>
      <c r="D541" s="17"/>
      <c r="E541" s="17"/>
      <c r="F541" s="17"/>
      <c r="G541" s="17"/>
      <c r="H541" s="17"/>
      <c r="I541" s="17"/>
      <c r="J541" s="17"/>
      <c r="K541" s="91"/>
    </row>
    <row r="542" spans="1:17" ht="39" thickBot="1">
      <c r="A542" s="109"/>
      <c r="B542" s="118" t="s">
        <v>44</v>
      </c>
      <c r="C542" s="78"/>
      <c r="D542" s="184"/>
      <c r="E542" s="185"/>
      <c r="F542" s="185"/>
      <c r="G542" s="185"/>
      <c r="H542" s="185"/>
      <c r="I542" s="185"/>
      <c r="J542" s="186"/>
      <c r="K542" s="91"/>
      <c r="N542" s="32">
        <f>D542</f>
        <v>0</v>
      </c>
      <c r="Q542" s="62">
        <f>D542</f>
        <v>0</v>
      </c>
    </row>
    <row r="543" spans="1:11" ht="15.75" thickBot="1">
      <c r="A543" s="109"/>
      <c r="B543" s="104"/>
      <c r="C543" s="78"/>
      <c r="D543" s="65" t="s">
        <v>28</v>
      </c>
      <c r="E543" s="10"/>
      <c r="F543" s="19"/>
      <c r="G543" s="19"/>
      <c r="H543" s="19"/>
      <c r="I543" s="19"/>
      <c r="J543" s="19"/>
      <c r="K543" s="91"/>
    </row>
    <row r="544" spans="1:11" ht="35.25" customHeight="1">
      <c r="A544" s="110"/>
      <c r="B544" s="111"/>
      <c r="C544" s="112"/>
      <c r="D544" s="155" t="s">
        <v>64</v>
      </c>
      <c r="E544" s="155"/>
      <c r="F544" s="155"/>
      <c r="G544" s="155"/>
      <c r="H544" s="155"/>
      <c r="I544" s="155"/>
      <c r="J544" s="155"/>
      <c r="K544" s="113"/>
    </row>
    <row r="545" spans="1:11" ht="12.75">
      <c r="A545" s="109"/>
      <c r="B545" s="104"/>
      <c r="C545" s="78"/>
      <c r="D545" s="25"/>
      <c r="E545" s="19"/>
      <c r="F545" s="19"/>
      <c r="G545" s="19"/>
      <c r="H545" s="19"/>
      <c r="I545" s="19"/>
      <c r="J545" s="19"/>
      <c r="K545" s="91"/>
    </row>
    <row r="546" spans="1:14" ht="15">
      <c r="A546" s="109"/>
      <c r="B546" s="104"/>
      <c r="C546" s="78"/>
      <c r="D546" s="187" t="s">
        <v>65</v>
      </c>
      <c r="E546" s="187"/>
      <c r="F546" s="41"/>
      <c r="G546" s="19"/>
      <c r="H546" s="19"/>
      <c r="I546" s="19"/>
      <c r="J546" s="19"/>
      <c r="K546" s="91"/>
      <c r="N546" s="33">
        <f>F546</f>
        <v>0</v>
      </c>
    </row>
    <row r="547" spans="1:11" ht="15">
      <c r="A547" s="109"/>
      <c r="B547" s="104"/>
      <c r="C547" s="78"/>
      <c r="D547" s="18"/>
      <c r="E547" s="18"/>
      <c r="F547" s="19"/>
      <c r="G547" s="19"/>
      <c r="H547" s="19"/>
      <c r="I547" s="19"/>
      <c r="J547" s="19"/>
      <c r="K547" s="91"/>
    </row>
    <row r="548" spans="1:14" ht="15">
      <c r="A548" s="109"/>
      <c r="B548" s="104"/>
      <c r="C548" s="78"/>
      <c r="D548" s="187" t="s">
        <v>66</v>
      </c>
      <c r="E548" s="187"/>
      <c r="F548" s="41"/>
      <c r="G548" s="19"/>
      <c r="H548" s="19"/>
      <c r="I548" s="19"/>
      <c r="J548" s="19"/>
      <c r="K548" s="91"/>
      <c r="N548" s="33">
        <f>F548</f>
        <v>0</v>
      </c>
    </row>
    <row r="549" spans="1:11" ht="16.5" thickBot="1">
      <c r="A549" s="109"/>
      <c r="B549" s="104"/>
      <c r="C549" s="78"/>
      <c r="D549" s="23"/>
      <c r="E549" s="19"/>
      <c r="F549" s="188" t="s">
        <v>49</v>
      </c>
      <c r="G549" s="188"/>
      <c r="H549" s="188"/>
      <c r="I549" s="188"/>
      <c r="J549" s="188"/>
      <c r="K549" s="189"/>
    </row>
    <row r="550" spans="1:11" ht="36.75" customHeight="1">
      <c r="A550" s="110"/>
      <c r="B550" s="111"/>
      <c r="C550" s="112"/>
      <c r="D550" s="155" t="s">
        <v>67</v>
      </c>
      <c r="E550" s="155"/>
      <c r="F550" s="155"/>
      <c r="G550" s="155"/>
      <c r="H550" s="155"/>
      <c r="I550" s="155"/>
      <c r="J550" s="155"/>
      <c r="K550" s="113"/>
    </row>
    <row r="551" spans="1:14" ht="15">
      <c r="A551" s="109"/>
      <c r="B551" s="104"/>
      <c r="C551" s="78"/>
      <c r="D551" s="20"/>
      <c r="E551" s="19"/>
      <c r="F551" s="19"/>
      <c r="G551" s="19"/>
      <c r="H551" s="19"/>
      <c r="I551" s="19"/>
      <c r="J551" s="19"/>
      <c r="K551" s="91"/>
      <c r="N551" s="32">
        <v>1</v>
      </c>
    </row>
    <row r="552" spans="1:14" ht="24" customHeight="1">
      <c r="A552" s="109"/>
      <c r="B552" s="104"/>
      <c r="C552" s="78"/>
      <c r="D552" s="193" t="s">
        <v>41</v>
      </c>
      <c r="E552" s="193"/>
      <c r="F552" s="31"/>
      <c r="G552" s="13" t="s">
        <v>43</v>
      </c>
      <c r="H552" s="19"/>
      <c r="I552" s="19"/>
      <c r="J552" s="19"/>
      <c r="K552" s="91"/>
      <c r="N552" s="34">
        <v>1</v>
      </c>
    </row>
    <row r="553" spans="1:11" ht="19.5" customHeight="1">
      <c r="A553" s="109"/>
      <c r="B553" s="104"/>
      <c r="C553" s="78"/>
      <c r="D553" s="12" t="s">
        <v>68</v>
      </c>
      <c r="E553" s="12"/>
      <c r="F553" s="79"/>
      <c r="G553" s="79"/>
      <c r="H553" s="19"/>
      <c r="I553" s="19"/>
      <c r="J553" s="19"/>
      <c r="K553" s="91"/>
    </row>
    <row r="554" spans="1:14" ht="24.75" customHeight="1">
      <c r="A554" s="109"/>
      <c r="B554" s="104"/>
      <c r="C554" s="78"/>
      <c r="D554" s="193" t="s">
        <v>42</v>
      </c>
      <c r="E554" s="194"/>
      <c r="F554" s="31"/>
      <c r="G554" s="13" t="s">
        <v>43</v>
      </c>
      <c r="H554" s="19"/>
      <c r="I554" s="19"/>
      <c r="J554" s="19"/>
      <c r="K554" s="91"/>
      <c r="N554" s="34">
        <v>1</v>
      </c>
    </row>
    <row r="555" spans="1:14" ht="16.5" thickBot="1">
      <c r="A555" s="109"/>
      <c r="B555" s="104"/>
      <c r="C555" s="78"/>
      <c r="D555" s="23"/>
      <c r="E555" s="19"/>
      <c r="F555" s="220"/>
      <c r="G555" s="220"/>
      <c r="H555" s="220"/>
      <c r="I555" s="220"/>
      <c r="J555" s="220"/>
      <c r="K555" s="221"/>
      <c r="N555" s="32">
        <v>1</v>
      </c>
    </row>
    <row r="556" spans="1:15" ht="36.75" customHeight="1">
      <c r="A556" s="110"/>
      <c r="B556" s="155" t="s">
        <v>69</v>
      </c>
      <c r="C556" s="155"/>
      <c r="D556" s="155"/>
      <c r="E556" s="155"/>
      <c r="F556" s="155"/>
      <c r="G556" s="155"/>
      <c r="H556" s="155"/>
      <c r="I556" s="155"/>
      <c r="J556" s="155"/>
      <c r="K556" s="113"/>
      <c r="M556" s="32">
        <v>1</v>
      </c>
      <c r="N556" s="32">
        <v>1</v>
      </c>
      <c r="O556" s="32">
        <v>1</v>
      </c>
    </row>
    <row r="557" spans="1:11" ht="27" customHeight="1">
      <c r="A557" s="109"/>
      <c r="B557" s="210" t="s">
        <v>40</v>
      </c>
      <c r="C557" s="210"/>
      <c r="D557" s="210"/>
      <c r="E557" s="210"/>
      <c r="F557" s="210"/>
      <c r="G557" s="211"/>
      <c r="H557" s="211"/>
      <c r="I557" s="211"/>
      <c r="J557" s="47"/>
      <c r="K557" s="91"/>
    </row>
    <row r="558" spans="1:20" ht="41.25" customHeight="1">
      <c r="A558" s="109"/>
      <c r="B558" s="53" t="s">
        <v>11</v>
      </c>
      <c r="C558" s="216" t="s">
        <v>12</v>
      </c>
      <c r="D558" s="217"/>
      <c r="E558" s="218"/>
      <c r="F558" s="48" t="s">
        <v>4</v>
      </c>
      <c r="G558" s="212" t="s">
        <v>13</v>
      </c>
      <c r="H558" s="213"/>
      <c r="I558" s="213"/>
      <c r="J558" s="214"/>
      <c r="K558" s="94"/>
      <c r="T558" s="55"/>
    </row>
    <row r="559" spans="1:16" ht="52.5" customHeight="1">
      <c r="A559" s="116">
        <v>1</v>
      </c>
      <c r="B559" s="59"/>
      <c r="C559" s="195"/>
      <c r="D559" s="195"/>
      <c r="E559" s="195"/>
      <c r="F559" s="60"/>
      <c r="G559" s="190"/>
      <c r="H559" s="191"/>
      <c r="I559" s="191"/>
      <c r="J559" s="215"/>
      <c r="K559" s="95"/>
      <c r="M559" s="32">
        <f>B559</f>
        <v>0</v>
      </c>
      <c r="N559" s="32">
        <f>C559</f>
        <v>0</v>
      </c>
      <c r="O559" s="32">
        <f>F559</f>
        <v>0</v>
      </c>
      <c r="P559" s="32">
        <f>G559</f>
        <v>0</v>
      </c>
    </row>
    <row r="560" spans="1:16" ht="52.5" customHeight="1">
      <c r="A560" s="116">
        <v>2</v>
      </c>
      <c r="B560" s="59"/>
      <c r="C560" s="195"/>
      <c r="D560" s="195"/>
      <c r="E560" s="195"/>
      <c r="F560" s="60"/>
      <c r="G560" s="190"/>
      <c r="H560" s="191"/>
      <c r="I560" s="191"/>
      <c r="J560" s="192"/>
      <c r="K560" s="95"/>
      <c r="M560" s="32">
        <f aca="true" t="shared" si="1" ref="M560:N587">B560</f>
        <v>0</v>
      </c>
      <c r="N560" s="32">
        <f t="shared" si="1"/>
        <v>0</v>
      </c>
      <c r="O560" s="32">
        <f aca="true" t="shared" si="2" ref="O560:P588">F560</f>
        <v>0</v>
      </c>
      <c r="P560" s="32">
        <f t="shared" si="2"/>
        <v>0</v>
      </c>
    </row>
    <row r="561" spans="1:16" ht="52.5" customHeight="1">
      <c r="A561" s="116">
        <v>3</v>
      </c>
      <c r="B561" s="61"/>
      <c r="C561" s="195"/>
      <c r="D561" s="195"/>
      <c r="E561" s="195"/>
      <c r="F561" s="60"/>
      <c r="G561" s="190"/>
      <c r="H561" s="191"/>
      <c r="I561" s="191"/>
      <c r="J561" s="192"/>
      <c r="K561" s="95"/>
      <c r="M561" s="32">
        <f t="shared" si="1"/>
        <v>0</v>
      </c>
      <c r="N561" s="32">
        <f t="shared" si="1"/>
        <v>0</v>
      </c>
      <c r="O561" s="32">
        <f t="shared" si="2"/>
        <v>0</v>
      </c>
      <c r="P561" s="32">
        <f t="shared" si="2"/>
        <v>0</v>
      </c>
    </row>
    <row r="562" spans="1:16" ht="52.5" customHeight="1">
      <c r="A562" s="116">
        <v>4</v>
      </c>
      <c r="B562" s="61"/>
      <c r="C562" s="195"/>
      <c r="D562" s="195"/>
      <c r="E562" s="195"/>
      <c r="F562" s="60"/>
      <c r="G562" s="190"/>
      <c r="H562" s="191"/>
      <c r="I562" s="191"/>
      <c r="J562" s="192"/>
      <c r="K562" s="95"/>
      <c r="M562" s="32">
        <f t="shared" si="1"/>
        <v>0</v>
      </c>
      <c r="N562" s="32">
        <f t="shared" si="1"/>
        <v>0</v>
      </c>
      <c r="O562" s="32">
        <f t="shared" si="2"/>
        <v>0</v>
      </c>
      <c r="P562" s="32">
        <f t="shared" si="2"/>
        <v>0</v>
      </c>
    </row>
    <row r="563" spans="1:16" ht="52.5" customHeight="1">
      <c r="A563" s="116">
        <v>5</v>
      </c>
      <c r="B563" s="61"/>
      <c r="C563" s="195"/>
      <c r="D563" s="195"/>
      <c r="E563" s="195"/>
      <c r="F563" s="60"/>
      <c r="G563" s="190"/>
      <c r="H563" s="191"/>
      <c r="I563" s="191"/>
      <c r="J563" s="192"/>
      <c r="K563" s="95"/>
      <c r="M563" s="32">
        <f t="shared" si="1"/>
        <v>0</v>
      </c>
      <c r="N563" s="32">
        <f t="shared" si="1"/>
        <v>0</v>
      </c>
      <c r="O563" s="32">
        <f t="shared" si="2"/>
        <v>0</v>
      </c>
      <c r="P563" s="32">
        <f t="shared" si="2"/>
        <v>0</v>
      </c>
    </row>
    <row r="564" spans="1:16" ht="52.5" customHeight="1">
      <c r="A564" s="116">
        <v>6</v>
      </c>
      <c r="B564" s="61"/>
      <c r="C564" s="195"/>
      <c r="D564" s="195"/>
      <c r="E564" s="195"/>
      <c r="F564" s="60"/>
      <c r="G564" s="190"/>
      <c r="H564" s="191"/>
      <c r="I564" s="191"/>
      <c r="J564" s="192"/>
      <c r="K564" s="95"/>
      <c r="M564" s="32">
        <f t="shared" si="1"/>
        <v>0</v>
      </c>
      <c r="N564" s="32">
        <f t="shared" si="1"/>
        <v>0</v>
      </c>
      <c r="O564" s="32">
        <f t="shared" si="2"/>
        <v>0</v>
      </c>
      <c r="P564" s="32">
        <f t="shared" si="2"/>
        <v>0</v>
      </c>
    </row>
    <row r="565" spans="1:16" ht="52.5" customHeight="1">
      <c r="A565" s="116">
        <v>7</v>
      </c>
      <c r="B565" s="61"/>
      <c r="C565" s="195"/>
      <c r="D565" s="195"/>
      <c r="E565" s="195"/>
      <c r="F565" s="60"/>
      <c r="G565" s="190"/>
      <c r="H565" s="191"/>
      <c r="I565" s="191"/>
      <c r="J565" s="192"/>
      <c r="K565" s="95"/>
      <c r="M565" s="32">
        <f t="shared" si="1"/>
        <v>0</v>
      </c>
      <c r="N565" s="32">
        <f t="shared" si="1"/>
        <v>0</v>
      </c>
      <c r="O565" s="32">
        <f t="shared" si="2"/>
        <v>0</v>
      </c>
      <c r="P565" s="32">
        <f t="shared" si="2"/>
        <v>0</v>
      </c>
    </row>
    <row r="566" spans="1:16" ht="52.5" customHeight="1">
      <c r="A566" s="116">
        <v>8</v>
      </c>
      <c r="B566" s="61"/>
      <c r="C566" s="195"/>
      <c r="D566" s="195"/>
      <c r="E566" s="195"/>
      <c r="F566" s="60"/>
      <c r="G566" s="190"/>
      <c r="H566" s="191"/>
      <c r="I566" s="191"/>
      <c r="J566" s="192"/>
      <c r="K566" s="95"/>
      <c r="M566" s="32">
        <f t="shared" si="1"/>
        <v>0</v>
      </c>
      <c r="N566" s="32">
        <f t="shared" si="1"/>
        <v>0</v>
      </c>
      <c r="O566" s="32">
        <f t="shared" si="2"/>
        <v>0</v>
      </c>
      <c r="P566" s="32">
        <f t="shared" si="2"/>
        <v>0</v>
      </c>
    </row>
    <row r="567" spans="1:16" ht="52.5" customHeight="1">
      <c r="A567" s="116">
        <v>9</v>
      </c>
      <c r="B567" s="61"/>
      <c r="C567" s="195"/>
      <c r="D567" s="195"/>
      <c r="E567" s="195"/>
      <c r="F567" s="60"/>
      <c r="G567" s="190"/>
      <c r="H567" s="191"/>
      <c r="I567" s="191"/>
      <c r="J567" s="192"/>
      <c r="K567" s="95"/>
      <c r="M567" s="32">
        <f t="shared" si="1"/>
        <v>0</v>
      </c>
      <c r="N567" s="32">
        <f t="shared" si="1"/>
        <v>0</v>
      </c>
      <c r="O567" s="32">
        <f t="shared" si="2"/>
        <v>0</v>
      </c>
      <c r="P567" s="32">
        <f t="shared" si="2"/>
        <v>0</v>
      </c>
    </row>
    <row r="568" spans="1:16" ht="52.5" customHeight="1">
      <c r="A568" s="116">
        <v>10</v>
      </c>
      <c r="B568" s="61"/>
      <c r="C568" s="195"/>
      <c r="D568" s="195"/>
      <c r="E568" s="195"/>
      <c r="F568" s="60"/>
      <c r="G568" s="190"/>
      <c r="H568" s="191"/>
      <c r="I568" s="191"/>
      <c r="J568" s="192"/>
      <c r="K568" s="95"/>
      <c r="M568" s="32">
        <f t="shared" si="1"/>
        <v>0</v>
      </c>
      <c r="N568" s="32">
        <f t="shared" si="1"/>
        <v>0</v>
      </c>
      <c r="O568" s="32">
        <f t="shared" si="2"/>
        <v>0</v>
      </c>
      <c r="P568" s="32">
        <f t="shared" si="2"/>
        <v>0</v>
      </c>
    </row>
    <row r="569" spans="1:16" ht="52.5" customHeight="1">
      <c r="A569" s="116">
        <v>11</v>
      </c>
      <c r="B569" s="61"/>
      <c r="C569" s="195"/>
      <c r="D569" s="195"/>
      <c r="E569" s="195"/>
      <c r="F569" s="60"/>
      <c r="G569" s="190"/>
      <c r="H569" s="191"/>
      <c r="I569" s="191"/>
      <c r="J569" s="192"/>
      <c r="K569" s="95"/>
      <c r="M569" s="32">
        <f t="shared" si="1"/>
        <v>0</v>
      </c>
      <c r="N569" s="32">
        <f t="shared" si="1"/>
        <v>0</v>
      </c>
      <c r="O569" s="32">
        <f t="shared" si="2"/>
        <v>0</v>
      </c>
      <c r="P569" s="32">
        <f t="shared" si="2"/>
        <v>0</v>
      </c>
    </row>
    <row r="570" spans="1:16" ht="52.5" customHeight="1">
      <c r="A570" s="116">
        <v>12</v>
      </c>
      <c r="B570" s="61"/>
      <c r="C570" s="195"/>
      <c r="D570" s="195"/>
      <c r="E570" s="195"/>
      <c r="F570" s="60"/>
      <c r="G570" s="190"/>
      <c r="H570" s="191"/>
      <c r="I570" s="191"/>
      <c r="J570" s="192"/>
      <c r="K570" s="95"/>
      <c r="M570" s="32">
        <f t="shared" si="1"/>
        <v>0</v>
      </c>
      <c r="N570" s="32">
        <f t="shared" si="1"/>
        <v>0</v>
      </c>
      <c r="O570" s="32">
        <f t="shared" si="2"/>
        <v>0</v>
      </c>
      <c r="P570" s="32">
        <f t="shared" si="2"/>
        <v>0</v>
      </c>
    </row>
    <row r="571" spans="1:16" ht="52.5" customHeight="1">
      <c r="A571" s="116">
        <v>13</v>
      </c>
      <c r="B571" s="61"/>
      <c r="C571" s="195"/>
      <c r="D571" s="195"/>
      <c r="E571" s="195"/>
      <c r="F571" s="60"/>
      <c r="G571" s="190"/>
      <c r="H571" s="191"/>
      <c r="I571" s="191"/>
      <c r="J571" s="192"/>
      <c r="K571" s="95"/>
      <c r="M571" s="32">
        <f t="shared" si="1"/>
        <v>0</v>
      </c>
      <c r="N571" s="32">
        <f t="shared" si="1"/>
        <v>0</v>
      </c>
      <c r="O571" s="32">
        <f t="shared" si="2"/>
        <v>0</v>
      </c>
      <c r="P571" s="32">
        <f t="shared" si="2"/>
        <v>0</v>
      </c>
    </row>
    <row r="572" spans="1:16" ht="52.5" customHeight="1">
      <c r="A572" s="116">
        <v>14</v>
      </c>
      <c r="B572" s="61"/>
      <c r="C572" s="195"/>
      <c r="D572" s="195"/>
      <c r="E572" s="195"/>
      <c r="F572" s="60"/>
      <c r="G572" s="190"/>
      <c r="H572" s="191"/>
      <c r="I572" s="191"/>
      <c r="J572" s="192"/>
      <c r="K572" s="95"/>
      <c r="M572" s="32">
        <f t="shared" si="1"/>
        <v>0</v>
      </c>
      <c r="N572" s="32">
        <f t="shared" si="1"/>
        <v>0</v>
      </c>
      <c r="O572" s="32">
        <f t="shared" si="2"/>
        <v>0</v>
      </c>
      <c r="P572" s="32">
        <f t="shared" si="2"/>
        <v>0</v>
      </c>
    </row>
    <row r="573" spans="1:16" ht="52.5" customHeight="1">
      <c r="A573" s="116">
        <v>15</v>
      </c>
      <c r="B573" s="61"/>
      <c r="C573" s="195"/>
      <c r="D573" s="195"/>
      <c r="E573" s="195"/>
      <c r="F573" s="60"/>
      <c r="G573" s="190"/>
      <c r="H573" s="191"/>
      <c r="I573" s="191"/>
      <c r="J573" s="192"/>
      <c r="K573" s="95"/>
      <c r="M573" s="32">
        <f t="shared" si="1"/>
        <v>0</v>
      </c>
      <c r="N573" s="32">
        <f t="shared" si="1"/>
        <v>0</v>
      </c>
      <c r="O573" s="32">
        <f t="shared" si="2"/>
        <v>0</v>
      </c>
      <c r="P573" s="32">
        <f t="shared" si="2"/>
        <v>0</v>
      </c>
    </row>
    <row r="574" spans="1:16" ht="52.5" customHeight="1">
      <c r="A574" s="116">
        <v>16</v>
      </c>
      <c r="B574" s="61"/>
      <c r="C574" s="195"/>
      <c r="D574" s="195"/>
      <c r="E574" s="195"/>
      <c r="F574" s="60"/>
      <c r="G574" s="190"/>
      <c r="H574" s="191"/>
      <c r="I574" s="191"/>
      <c r="J574" s="192"/>
      <c r="K574" s="95"/>
      <c r="M574" s="32">
        <f t="shared" si="1"/>
        <v>0</v>
      </c>
      <c r="N574" s="32">
        <f t="shared" si="1"/>
        <v>0</v>
      </c>
      <c r="O574" s="32">
        <f t="shared" si="2"/>
        <v>0</v>
      </c>
      <c r="P574" s="32">
        <f t="shared" si="2"/>
        <v>0</v>
      </c>
    </row>
    <row r="575" spans="1:16" ht="52.5" customHeight="1">
      <c r="A575" s="116">
        <v>17</v>
      </c>
      <c r="B575" s="61"/>
      <c r="C575" s="195"/>
      <c r="D575" s="195"/>
      <c r="E575" s="195"/>
      <c r="F575" s="60"/>
      <c r="G575" s="190"/>
      <c r="H575" s="191"/>
      <c r="I575" s="191"/>
      <c r="J575" s="192"/>
      <c r="K575" s="95"/>
      <c r="M575" s="32">
        <f t="shared" si="1"/>
        <v>0</v>
      </c>
      <c r="N575" s="32">
        <f t="shared" si="1"/>
        <v>0</v>
      </c>
      <c r="O575" s="32">
        <f t="shared" si="2"/>
        <v>0</v>
      </c>
      <c r="P575" s="32">
        <f t="shared" si="2"/>
        <v>0</v>
      </c>
    </row>
    <row r="576" spans="1:16" ht="52.5" customHeight="1">
      <c r="A576" s="116">
        <v>18</v>
      </c>
      <c r="B576" s="61"/>
      <c r="C576" s="195"/>
      <c r="D576" s="195"/>
      <c r="E576" s="195"/>
      <c r="F576" s="60"/>
      <c r="G576" s="190"/>
      <c r="H576" s="191"/>
      <c r="I576" s="191"/>
      <c r="J576" s="192"/>
      <c r="K576" s="95"/>
      <c r="M576" s="32">
        <f t="shared" si="1"/>
        <v>0</v>
      </c>
      <c r="N576" s="32">
        <f t="shared" si="1"/>
        <v>0</v>
      </c>
      <c r="O576" s="32">
        <f t="shared" si="2"/>
        <v>0</v>
      </c>
      <c r="P576" s="32">
        <f t="shared" si="2"/>
        <v>0</v>
      </c>
    </row>
    <row r="577" spans="1:16" ht="52.5" customHeight="1">
      <c r="A577" s="116">
        <v>19</v>
      </c>
      <c r="B577" s="61"/>
      <c r="C577" s="195"/>
      <c r="D577" s="195"/>
      <c r="E577" s="195"/>
      <c r="F577" s="60"/>
      <c r="G577" s="190"/>
      <c r="H577" s="191"/>
      <c r="I577" s="191"/>
      <c r="J577" s="192"/>
      <c r="K577" s="95"/>
      <c r="M577" s="32">
        <f t="shared" si="1"/>
        <v>0</v>
      </c>
      <c r="N577" s="32">
        <f t="shared" si="1"/>
        <v>0</v>
      </c>
      <c r="O577" s="32">
        <f t="shared" si="2"/>
        <v>0</v>
      </c>
      <c r="P577" s="32">
        <f t="shared" si="2"/>
        <v>0</v>
      </c>
    </row>
    <row r="578" spans="1:16" ht="52.5" customHeight="1">
      <c r="A578" s="116">
        <v>20</v>
      </c>
      <c r="B578" s="61"/>
      <c r="C578" s="195"/>
      <c r="D578" s="195"/>
      <c r="E578" s="195"/>
      <c r="F578" s="60"/>
      <c r="G578" s="190"/>
      <c r="H578" s="191"/>
      <c r="I578" s="191"/>
      <c r="J578" s="192"/>
      <c r="K578" s="95"/>
      <c r="M578" s="32">
        <f t="shared" si="1"/>
        <v>0</v>
      </c>
      <c r="N578" s="32">
        <f t="shared" si="1"/>
        <v>0</v>
      </c>
      <c r="O578" s="32">
        <f t="shared" si="2"/>
        <v>0</v>
      </c>
      <c r="P578" s="32">
        <f t="shared" si="2"/>
        <v>0</v>
      </c>
    </row>
    <row r="579" spans="1:16" ht="52.5" customHeight="1">
      <c r="A579" s="116">
        <v>21</v>
      </c>
      <c r="B579" s="61"/>
      <c r="C579" s="195"/>
      <c r="D579" s="195"/>
      <c r="E579" s="195"/>
      <c r="F579" s="60"/>
      <c r="G579" s="190"/>
      <c r="H579" s="191"/>
      <c r="I579" s="191"/>
      <c r="J579" s="192"/>
      <c r="K579" s="95"/>
      <c r="M579" s="32">
        <f t="shared" si="1"/>
        <v>0</v>
      </c>
      <c r="N579" s="32">
        <f t="shared" si="1"/>
        <v>0</v>
      </c>
      <c r="O579" s="32">
        <f t="shared" si="2"/>
        <v>0</v>
      </c>
      <c r="P579" s="32">
        <f t="shared" si="2"/>
        <v>0</v>
      </c>
    </row>
    <row r="580" spans="1:16" ht="52.5" customHeight="1">
      <c r="A580" s="116">
        <v>22</v>
      </c>
      <c r="B580" s="61"/>
      <c r="C580" s="195"/>
      <c r="D580" s="195"/>
      <c r="E580" s="195"/>
      <c r="F580" s="60"/>
      <c r="G580" s="190"/>
      <c r="H580" s="191"/>
      <c r="I580" s="191"/>
      <c r="J580" s="192"/>
      <c r="K580" s="95"/>
      <c r="M580" s="32">
        <f t="shared" si="1"/>
        <v>0</v>
      </c>
      <c r="N580" s="32">
        <f t="shared" si="1"/>
        <v>0</v>
      </c>
      <c r="O580" s="32">
        <f t="shared" si="2"/>
        <v>0</v>
      </c>
      <c r="P580" s="32">
        <f t="shared" si="2"/>
        <v>0</v>
      </c>
    </row>
    <row r="581" spans="1:16" ht="52.5" customHeight="1">
      <c r="A581" s="116">
        <v>23</v>
      </c>
      <c r="B581" s="61"/>
      <c r="C581" s="195"/>
      <c r="D581" s="195"/>
      <c r="E581" s="195"/>
      <c r="F581" s="60"/>
      <c r="G581" s="190"/>
      <c r="H581" s="191"/>
      <c r="I581" s="191"/>
      <c r="J581" s="192"/>
      <c r="K581" s="95"/>
      <c r="M581" s="32">
        <f t="shared" si="1"/>
        <v>0</v>
      </c>
      <c r="N581" s="32">
        <f t="shared" si="1"/>
        <v>0</v>
      </c>
      <c r="O581" s="32">
        <f t="shared" si="2"/>
        <v>0</v>
      </c>
      <c r="P581" s="32">
        <f t="shared" si="2"/>
        <v>0</v>
      </c>
    </row>
    <row r="582" spans="1:16" ht="52.5" customHeight="1">
      <c r="A582" s="116">
        <v>24</v>
      </c>
      <c r="B582" s="61"/>
      <c r="C582" s="195"/>
      <c r="D582" s="195"/>
      <c r="E582" s="195"/>
      <c r="F582" s="60"/>
      <c r="G582" s="190"/>
      <c r="H582" s="191"/>
      <c r="I582" s="191"/>
      <c r="J582" s="192"/>
      <c r="K582" s="95"/>
      <c r="M582" s="32">
        <f t="shared" si="1"/>
        <v>0</v>
      </c>
      <c r="N582" s="32">
        <f t="shared" si="1"/>
        <v>0</v>
      </c>
      <c r="O582" s="32">
        <f t="shared" si="2"/>
        <v>0</v>
      </c>
      <c r="P582" s="32">
        <f t="shared" si="2"/>
        <v>0</v>
      </c>
    </row>
    <row r="583" spans="1:16" ht="52.5" customHeight="1">
      <c r="A583" s="116">
        <v>25</v>
      </c>
      <c r="B583" s="61"/>
      <c r="C583" s="195"/>
      <c r="D583" s="195"/>
      <c r="E583" s="195"/>
      <c r="F583" s="60"/>
      <c r="G583" s="190"/>
      <c r="H583" s="191"/>
      <c r="I583" s="191"/>
      <c r="J583" s="192"/>
      <c r="K583" s="95"/>
      <c r="M583" s="32">
        <f t="shared" si="1"/>
        <v>0</v>
      </c>
      <c r="N583" s="32">
        <f t="shared" si="1"/>
        <v>0</v>
      </c>
      <c r="O583" s="32">
        <f t="shared" si="2"/>
        <v>0</v>
      </c>
      <c r="P583" s="32">
        <f t="shared" si="2"/>
        <v>0</v>
      </c>
    </row>
    <row r="584" spans="1:16" ht="52.5" customHeight="1">
      <c r="A584" s="116">
        <v>26</v>
      </c>
      <c r="B584" s="61"/>
      <c r="C584" s="195"/>
      <c r="D584" s="195"/>
      <c r="E584" s="195"/>
      <c r="F584" s="60"/>
      <c r="G584" s="190"/>
      <c r="H584" s="191"/>
      <c r="I584" s="191"/>
      <c r="J584" s="192"/>
      <c r="K584" s="95"/>
      <c r="M584" s="32">
        <f t="shared" si="1"/>
        <v>0</v>
      </c>
      <c r="N584" s="32">
        <f t="shared" si="1"/>
        <v>0</v>
      </c>
      <c r="O584" s="32">
        <f t="shared" si="2"/>
        <v>0</v>
      </c>
      <c r="P584" s="32">
        <f t="shared" si="2"/>
        <v>0</v>
      </c>
    </row>
    <row r="585" spans="1:16" ht="52.5" customHeight="1">
      <c r="A585" s="116">
        <v>27</v>
      </c>
      <c r="B585" s="61"/>
      <c r="C585" s="195"/>
      <c r="D585" s="195"/>
      <c r="E585" s="195"/>
      <c r="F585" s="60"/>
      <c r="G585" s="190"/>
      <c r="H585" s="191"/>
      <c r="I585" s="191"/>
      <c r="J585" s="192"/>
      <c r="K585" s="95"/>
      <c r="M585" s="32">
        <f t="shared" si="1"/>
        <v>0</v>
      </c>
      <c r="N585" s="32">
        <f t="shared" si="1"/>
        <v>0</v>
      </c>
      <c r="O585" s="32">
        <f t="shared" si="2"/>
        <v>0</v>
      </c>
      <c r="P585" s="32">
        <f t="shared" si="2"/>
        <v>0</v>
      </c>
    </row>
    <row r="586" spans="1:16" ht="52.5" customHeight="1">
      <c r="A586" s="116">
        <v>28</v>
      </c>
      <c r="B586" s="61"/>
      <c r="C586" s="195"/>
      <c r="D586" s="195"/>
      <c r="E586" s="195"/>
      <c r="F586" s="60"/>
      <c r="G586" s="190"/>
      <c r="H586" s="191"/>
      <c r="I586" s="191"/>
      <c r="J586" s="192"/>
      <c r="K586" s="95"/>
      <c r="M586" s="32">
        <f t="shared" si="1"/>
        <v>0</v>
      </c>
      <c r="N586" s="32">
        <f t="shared" si="1"/>
        <v>0</v>
      </c>
      <c r="O586" s="32">
        <f t="shared" si="2"/>
        <v>0</v>
      </c>
      <c r="P586" s="32">
        <f t="shared" si="2"/>
        <v>0</v>
      </c>
    </row>
    <row r="587" spans="1:16" ht="52.5" customHeight="1">
      <c r="A587" s="116">
        <v>29</v>
      </c>
      <c r="B587" s="61"/>
      <c r="C587" s="195"/>
      <c r="D587" s="195"/>
      <c r="E587" s="195"/>
      <c r="F587" s="60"/>
      <c r="G587" s="190"/>
      <c r="H587" s="191"/>
      <c r="I587" s="191"/>
      <c r="J587" s="192"/>
      <c r="K587" s="95"/>
      <c r="M587" s="32">
        <f t="shared" si="1"/>
        <v>0</v>
      </c>
      <c r="N587" s="32">
        <f t="shared" si="1"/>
        <v>0</v>
      </c>
      <c r="O587" s="32">
        <f t="shared" si="2"/>
        <v>0</v>
      </c>
      <c r="P587" s="32">
        <f t="shared" si="2"/>
        <v>0</v>
      </c>
    </row>
    <row r="588" spans="1:16" ht="52.5" customHeight="1">
      <c r="A588" s="116">
        <v>30</v>
      </c>
      <c r="B588" s="61"/>
      <c r="C588" s="195"/>
      <c r="D588" s="195"/>
      <c r="E588" s="195"/>
      <c r="F588" s="60"/>
      <c r="G588" s="190"/>
      <c r="H588" s="191"/>
      <c r="I588" s="191"/>
      <c r="J588" s="192"/>
      <c r="K588" s="95"/>
      <c r="M588" s="32">
        <v>1</v>
      </c>
      <c r="N588" s="32">
        <f>C588</f>
        <v>0</v>
      </c>
      <c r="O588" s="32">
        <f t="shared" si="2"/>
        <v>0</v>
      </c>
      <c r="P588" s="32">
        <f t="shared" si="2"/>
        <v>0</v>
      </c>
    </row>
    <row r="589" spans="1:13" ht="15.75" customHeight="1">
      <c r="A589" s="109"/>
      <c r="B589" s="96"/>
      <c r="C589" s="54"/>
      <c r="D589" s="10" t="s">
        <v>28</v>
      </c>
      <c r="E589" s="10"/>
      <c r="F589" s="19"/>
      <c r="G589" s="19"/>
      <c r="H589" s="19"/>
      <c r="I589" s="19"/>
      <c r="J589" s="19"/>
      <c r="K589" s="91"/>
      <c r="M589" s="32">
        <v>1</v>
      </c>
    </row>
    <row r="590" spans="1:11" ht="14.25" customHeight="1" thickBot="1">
      <c r="A590" s="109"/>
      <c r="B590" s="2"/>
      <c r="C590" s="78"/>
      <c r="D590" s="10"/>
      <c r="E590" s="10"/>
      <c r="F590" s="19"/>
      <c r="G590" s="19"/>
      <c r="H590" s="19"/>
      <c r="I590" s="19"/>
      <c r="J590" s="19"/>
      <c r="K590" s="91"/>
    </row>
    <row r="591" spans="1:13" ht="38.25" customHeight="1">
      <c r="A591" s="110"/>
      <c r="B591" s="111"/>
      <c r="C591" s="112"/>
      <c r="D591" s="155" t="s">
        <v>70</v>
      </c>
      <c r="E591" s="155"/>
      <c r="F591" s="155"/>
      <c r="G591" s="155"/>
      <c r="H591" s="155"/>
      <c r="I591" s="155"/>
      <c r="J591" s="155"/>
      <c r="K591" s="113"/>
      <c r="M591" s="32">
        <v>1</v>
      </c>
    </row>
    <row r="592" spans="1:13" ht="15.75">
      <c r="A592" s="109"/>
      <c r="B592" s="104"/>
      <c r="C592" s="78"/>
      <c r="D592" s="17"/>
      <c r="E592" s="17"/>
      <c r="F592" s="17"/>
      <c r="G592" s="17"/>
      <c r="H592" s="17"/>
      <c r="I592" s="17"/>
      <c r="J592" s="17"/>
      <c r="K592" s="91"/>
      <c r="M592" s="32">
        <v>1</v>
      </c>
    </row>
    <row r="593" spans="1:13" ht="15.75">
      <c r="A593" s="109"/>
      <c r="B593" s="104"/>
      <c r="C593" s="78"/>
      <c r="D593" s="205" t="s">
        <v>79</v>
      </c>
      <c r="E593" s="205"/>
      <c r="F593" s="205"/>
      <c r="G593" s="17"/>
      <c r="H593" s="17"/>
      <c r="I593" s="17"/>
      <c r="J593" s="17"/>
      <c r="K593" s="91"/>
      <c r="M593" s="32">
        <v>1</v>
      </c>
    </row>
    <row r="594" spans="1:11" ht="15.75">
      <c r="A594" s="109"/>
      <c r="B594" s="104"/>
      <c r="C594" s="78"/>
      <c r="D594" s="17"/>
      <c r="E594" s="17"/>
      <c r="F594" s="17"/>
      <c r="G594" s="17"/>
      <c r="H594" s="17"/>
      <c r="I594" s="17"/>
      <c r="J594" s="17"/>
      <c r="K594" s="91"/>
    </row>
    <row r="595" spans="1:11" ht="15.75">
      <c r="A595" s="109"/>
      <c r="B595" s="104"/>
      <c r="C595" s="78"/>
      <c r="D595" s="23"/>
      <c r="E595" s="19"/>
      <c r="F595" s="19"/>
      <c r="G595" s="19"/>
      <c r="H595" s="19"/>
      <c r="I595" s="19"/>
      <c r="J595" s="19"/>
      <c r="K595" s="91"/>
    </row>
    <row r="596" spans="1:14" ht="33" customHeight="1">
      <c r="A596" s="109"/>
      <c r="B596" s="104"/>
      <c r="C596" s="78"/>
      <c r="D596" s="193" t="s">
        <v>101</v>
      </c>
      <c r="E596" s="193"/>
      <c r="F596" s="139"/>
      <c r="G596" s="140"/>
      <c r="H596" s="140"/>
      <c r="I596" s="140"/>
      <c r="J596" s="141"/>
      <c r="K596" s="91"/>
      <c r="N596" s="32">
        <f>F596</f>
        <v>0</v>
      </c>
    </row>
    <row r="597" spans="1:11" ht="9" customHeight="1">
      <c r="A597" s="109"/>
      <c r="B597" s="104"/>
      <c r="C597" s="78"/>
      <c r="D597" s="18"/>
      <c r="E597" s="18"/>
      <c r="F597" s="19"/>
      <c r="G597" s="19"/>
      <c r="H597" s="19"/>
      <c r="I597" s="19"/>
      <c r="J597" s="19"/>
      <c r="K597" s="91"/>
    </row>
    <row r="598" spans="1:14" ht="16.5" customHeight="1">
      <c r="A598" s="109"/>
      <c r="B598" s="104"/>
      <c r="C598" s="78"/>
      <c r="D598" s="193" t="s">
        <v>71</v>
      </c>
      <c r="E598" s="193"/>
      <c r="F598" s="132"/>
      <c r="G598" s="19"/>
      <c r="H598" s="19"/>
      <c r="I598" s="19"/>
      <c r="J598" s="19"/>
      <c r="K598" s="91"/>
      <c r="N598" s="32">
        <f>F598</f>
        <v>0</v>
      </c>
    </row>
    <row r="599" spans="1:11" ht="9" customHeight="1">
      <c r="A599" s="109"/>
      <c r="B599" s="104"/>
      <c r="C599" s="78"/>
      <c r="D599" s="18"/>
      <c r="E599" s="18"/>
      <c r="F599" s="66"/>
      <c r="G599" s="19"/>
      <c r="H599" s="19"/>
      <c r="I599" s="19"/>
      <c r="J599" s="19"/>
      <c r="K599" s="91"/>
    </row>
    <row r="600" spans="1:14" ht="25.5" customHeight="1">
      <c r="A600" s="109"/>
      <c r="B600" s="104"/>
      <c r="C600" s="78"/>
      <c r="D600" s="193" t="s">
        <v>72</v>
      </c>
      <c r="E600" s="193"/>
      <c r="F600" s="133"/>
      <c r="G600" s="19"/>
      <c r="H600" s="19"/>
      <c r="I600" s="19"/>
      <c r="J600" s="19"/>
      <c r="K600" s="91"/>
      <c r="N600" s="32">
        <f>F600</f>
        <v>0</v>
      </c>
    </row>
    <row r="601" spans="1:11" ht="15.75">
      <c r="A601" s="109"/>
      <c r="B601" s="104"/>
      <c r="C601" s="78"/>
      <c r="D601" s="23"/>
      <c r="E601" s="19"/>
      <c r="F601" s="19"/>
      <c r="G601" s="19"/>
      <c r="H601" s="19"/>
      <c r="I601" s="19"/>
      <c r="J601" s="19"/>
      <c r="K601" s="91"/>
    </row>
    <row r="602" spans="1:14" ht="33" customHeight="1">
      <c r="A602" s="109"/>
      <c r="B602" s="104"/>
      <c r="C602" s="78"/>
      <c r="D602" s="193" t="s">
        <v>102</v>
      </c>
      <c r="E602" s="193"/>
      <c r="F602" s="139"/>
      <c r="G602" s="140"/>
      <c r="H602" s="140"/>
      <c r="I602" s="140"/>
      <c r="J602" s="141"/>
      <c r="K602" s="91"/>
      <c r="N602" s="32">
        <f>F602</f>
        <v>0</v>
      </c>
    </row>
    <row r="603" spans="1:11" ht="9" customHeight="1">
      <c r="A603" s="109"/>
      <c r="B603" s="104"/>
      <c r="C603" s="78"/>
      <c r="D603" s="18"/>
      <c r="E603" s="18"/>
      <c r="F603" s="19"/>
      <c r="G603" s="19"/>
      <c r="H603" s="19"/>
      <c r="I603" s="19"/>
      <c r="J603" s="19"/>
      <c r="K603" s="91"/>
    </row>
    <row r="604" spans="1:14" ht="16.5" customHeight="1">
      <c r="A604" s="109"/>
      <c r="B604" s="104"/>
      <c r="C604" s="78"/>
      <c r="D604" s="193" t="s">
        <v>71</v>
      </c>
      <c r="E604" s="193"/>
      <c r="F604" s="134"/>
      <c r="G604" s="19"/>
      <c r="H604" s="19"/>
      <c r="I604" s="19"/>
      <c r="J604" s="19"/>
      <c r="K604" s="91"/>
      <c r="N604" s="32">
        <f>F604</f>
        <v>0</v>
      </c>
    </row>
    <row r="605" spans="1:11" ht="9" customHeight="1">
      <c r="A605" s="109"/>
      <c r="B605" s="104"/>
      <c r="C605" s="78"/>
      <c r="D605" s="18"/>
      <c r="E605" s="18"/>
      <c r="F605" s="66"/>
      <c r="G605" s="19"/>
      <c r="H605" s="19"/>
      <c r="I605" s="19"/>
      <c r="J605" s="19"/>
      <c r="K605" s="91"/>
    </row>
    <row r="606" spans="1:14" ht="25.5" customHeight="1">
      <c r="A606" s="109"/>
      <c r="B606" s="104"/>
      <c r="C606" s="78"/>
      <c r="D606" s="193" t="s">
        <v>72</v>
      </c>
      <c r="E606" s="193"/>
      <c r="F606" s="133"/>
      <c r="G606" s="19"/>
      <c r="H606" s="19"/>
      <c r="I606" s="19"/>
      <c r="J606" s="19"/>
      <c r="K606" s="91"/>
      <c r="N606" s="32">
        <f>F606</f>
        <v>0</v>
      </c>
    </row>
    <row r="607" spans="1:11" ht="15.75">
      <c r="A607" s="109"/>
      <c r="B607" s="104"/>
      <c r="C607" s="78"/>
      <c r="D607" s="23"/>
      <c r="E607" s="19"/>
      <c r="F607" s="19"/>
      <c r="G607" s="19"/>
      <c r="H607" s="19"/>
      <c r="I607" s="19"/>
      <c r="J607" s="19"/>
      <c r="K607" s="91"/>
    </row>
    <row r="608" spans="1:14" ht="33" customHeight="1">
      <c r="A608" s="109"/>
      <c r="B608" s="104"/>
      <c r="C608" s="78"/>
      <c r="D608" s="193" t="s">
        <v>103</v>
      </c>
      <c r="E608" s="193"/>
      <c r="F608" s="139"/>
      <c r="G608" s="140"/>
      <c r="H608" s="140"/>
      <c r="I608" s="140"/>
      <c r="J608" s="141"/>
      <c r="K608" s="91"/>
      <c r="N608" s="32">
        <f>F608</f>
        <v>0</v>
      </c>
    </row>
    <row r="609" spans="1:11" ht="9" customHeight="1">
      <c r="A609" s="109"/>
      <c r="B609" s="104"/>
      <c r="C609" s="78"/>
      <c r="D609" s="18"/>
      <c r="E609" s="18"/>
      <c r="F609" s="19"/>
      <c r="G609" s="19"/>
      <c r="H609" s="19"/>
      <c r="I609" s="19"/>
      <c r="J609" s="19"/>
      <c r="K609" s="91"/>
    </row>
    <row r="610" spans="1:14" ht="16.5" customHeight="1">
      <c r="A610" s="109"/>
      <c r="B610" s="104"/>
      <c r="C610" s="78"/>
      <c r="D610" s="193" t="s">
        <v>71</v>
      </c>
      <c r="E610" s="193"/>
      <c r="F610" s="134"/>
      <c r="G610" s="19"/>
      <c r="H610" s="19"/>
      <c r="I610" s="19"/>
      <c r="J610" s="19"/>
      <c r="K610" s="91"/>
      <c r="N610" s="32">
        <f>F610</f>
        <v>0</v>
      </c>
    </row>
    <row r="611" spans="1:11" ht="9" customHeight="1">
      <c r="A611" s="109"/>
      <c r="B611" s="104"/>
      <c r="C611" s="78"/>
      <c r="D611" s="18"/>
      <c r="E611" s="18"/>
      <c r="F611" s="66"/>
      <c r="G611" s="19"/>
      <c r="H611" s="19"/>
      <c r="I611" s="19"/>
      <c r="J611" s="19"/>
      <c r="K611" s="91"/>
    </row>
    <row r="612" spans="1:14" ht="25.5" customHeight="1">
      <c r="A612" s="109"/>
      <c r="B612" s="104"/>
      <c r="C612" s="78"/>
      <c r="D612" s="193" t="s">
        <v>72</v>
      </c>
      <c r="E612" s="193"/>
      <c r="F612" s="133"/>
      <c r="G612" s="19"/>
      <c r="H612" s="19"/>
      <c r="I612" s="19"/>
      <c r="J612" s="19"/>
      <c r="K612" s="91"/>
      <c r="N612" s="32">
        <f>F612</f>
        <v>0</v>
      </c>
    </row>
    <row r="613" spans="1:11" ht="15.75">
      <c r="A613" s="109"/>
      <c r="B613" s="104"/>
      <c r="C613" s="78"/>
      <c r="D613" s="23"/>
      <c r="E613" s="19"/>
      <c r="F613" s="19"/>
      <c r="G613" s="19"/>
      <c r="H613" s="19"/>
      <c r="I613" s="19"/>
      <c r="J613" s="19"/>
      <c r="K613" s="91"/>
    </row>
    <row r="614" spans="1:14" ht="33" customHeight="1">
      <c r="A614" s="109"/>
      <c r="B614" s="104"/>
      <c r="C614" s="78"/>
      <c r="D614" s="193" t="s">
        <v>104</v>
      </c>
      <c r="E614" s="193"/>
      <c r="F614" s="139"/>
      <c r="G614" s="140"/>
      <c r="H614" s="140"/>
      <c r="I614" s="140"/>
      <c r="J614" s="141"/>
      <c r="K614" s="91"/>
      <c r="N614" s="32">
        <f>F614</f>
        <v>0</v>
      </c>
    </row>
    <row r="615" spans="1:11" ht="9" customHeight="1">
      <c r="A615" s="109"/>
      <c r="B615" s="104"/>
      <c r="C615" s="78"/>
      <c r="D615" s="18"/>
      <c r="E615" s="18"/>
      <c r="F615" s="19"/>
      <c r="G615" s="19"/>
      <c r="H615" s="19"/>
      <c r="I615" s="19"/>
      <c r="J615" s="19"/>
      <c r="K615" s="91"/>
    </row>
    <row r="616" spans="1:14" ht="16.5" customHeight="1">
      <c r="A616" s="109"/>
      <c r="B616" s="104"/>
      <c r="C616" s="78"/>
      <c r="D616" s="193" t="s">
        <v>71</v>
      </c>
      <c r="E616" s="193"/>
      <c r="F616" s="134"/>
      <c r="G616" s="19"/>
      <c r="H616" s="19"/>
      <c r="I616" s="19"/>
      <c r="J616" s="19"/>
      <c r="K616" s="91"/>
      <c r="N616" s="32">
        <f>F616</f>
        <v>0</v>
      </c>
    </row>
    <row r="617" spans="1:11" ht="9" customHeight="1">
      <c r="A617" s="109"/>
      <c r="B617" s="104"/>
      <c r="C617" s="78"/>
      <c r="D617" s="18"/>
      <c r="E617" s="18"/>
      <c r="F617" s="66"/>
      <c r="G617" s="19"/>
      <c r="H617" s="19"/>
      <c r="I617" s="19"/>
      <c r="J617" s="19"/>
      <c r="K617" s="91"/>
    </row>
    <row r="618" spans="1:14" ht="25.5" customHeight="1">
      <c r="A618" s="109"/>
      <c r="B618" s="104"/>
      <c r="C618" s="78"/>
      <c r="D618" s="193" t="s">
        <v>72</v>
      </c>
      <c r="E618" s="193"/>
      <c r="F618" s="133"/>
      <c r="G618" s="19"/>
      <c r="H618" s="19"/>
      <c r="I618" s="19"/>
      <c r="J618" s="19"/>
      <c r="K618" s="91"/>
      <c r="N618" s="32">
        <f>F618</f>
        <v>0</v>
      </c>
    </row>
    <row r="619" spans="1:11" ht="15.75">
      <c r="A619" s="109"/>
      <c r="B619" s="104"/>
      <c r="C619" s="78"/>
      <c r="D619" s="23"/>
      <c r="E619" s="19"/>
      <c r="F619" s="19"/>
      <c r="G619" s="19"/>
      <c r="H619" s="19"/>
      <c r="I619" s="19"/>
      <c r="J619" s="19"/>
      <c r="K619" s="91"/>
    </row>
    <row r="620" spans="1:11" ht="15.75">
      <c r="A620" s="109"/>
      <c r="B620" s="104"/>
      <c r="C620" s="78"/>
      <c r="D620" s="23"/>
      <c r="E620" s="19"/>
      <c r="F620" s="19"/>
      <c r="G620" s="19"/>
      <c r="H620" s="19"/>
      <c r="I620" s="19"/>
      <c r="J620" s="19"/>
      <c r="K620" s="91"/>
    </row>
    <row r="621" spans="1:11" ht="16.5" thickBot="1">
      <c r="A621" s="109"/>
      <c r="B621" s="104"/>
      <c r="C621" s="78"/>
      <c r="D621" s="23"/>
      <c r="E621" s="19"/>
      <c r="F621" s="19"/>
      <c r="G621" s="19"/>
      <c r="H621" s="19"/>
      <c r="I621" s="19"/>
      <c r="J621" s="19"/>
      <c r="K621" s="91"/>
    </row>
    <row r="622" spans="1:11" ht="39.75" customHeight="1">
      <c r="A622" s="110"/>
      <c r="B622" s="111"/>
      <c r="C622" s="112"/>
      <c r="D622" s="155" t="s">
        <v>47</v>
      </c>
      <c r="E622" s="155"/>
      <c r="F622" s="155"/>
      <c r="G622" s="155"/>
      <c r="H622" s="155"/>
      <c r="I622" s="155"/>
      <c r="J622" s="155"/>
      <c r="K622" s="113"/>
    </row>
    <row r="623" spans="1:11" ht="17.25" customHeight="1" thickBot="1">
      <c r="A623" s="109"/>
      <c r="B623" s="104"/>
      <c r="C623" s="78"/>
      <c r="D623" s="17"/>
      <c r="E623" s="17"/>
      <c r="F623" s="17"/>
      <c r="G623" s="17"/>
      <c r="H623" s="17"/>
      <c r="I623" s="17"/>
      <c r="J623" s="17"/>
      <c r="K623" s="91"/>
    </row>
    <row r="624" spans="1:18" ht="23.25" customHeight="1" thickBot="1">
      <c r="A624" s="109"/>
      <c r="B624" s="118" t="s">
        <v>73</v>
      </c>
      <c r="C624" s="78"/>
      <c r="D624" s="17"/>
      <c r="E624" s="17"/>
      <c r="F624" s="15" t="s">
        <v>48</v>
      </c>
      <c r="G624" s="14"/>
      <c r="H624" s="207"/>
      <c r="I624" s="208"/>
      <c r="J624" s="209"/>
      <c r="K624" s="91"/>
      <c r="N624" s="67">
        <f>H624</f>
        <v>0</v>
      </c>
      <c r="O624" s="68"/>
      <c r="P624" s="33"/>
      <c r="R624" s="72"/>
    </row>
    <row r="625" spans="1:14" ht="12.75" customHeight="1" thickBot="1">
      <c r="A625" s="109"/>
      <c r="B625" s="104"/>
      <c r="C625" s="78"/>
      <c r="D625" s="17"/>
      <c r="E625" s="19"/>
      <c r="F625" s="19"/>
      <c r="G625" s="19"/>
      <c r="H625" s="19"/>
      <c r="I625" s="19"/>
      <c r="J625" s="19"/>
      <c r="K625" s="91"/>
      <c r="N625" s="33"/>
    </row>
    <row r="626" spans="1:11" ht="39.75" customHeight="1">
      <c r="A626" s="110"/>
      <c r="B626" s="111"/>
      <c r="C626" s="112"/>
      <c r="D626" s="155" t="s">
        <v>74</v>
      </c>
      <c r="E626" s="155"/>
      <c r="F626" s="155"/>
      <c r="G626" s="155"/>
      <c r="H626" s="155"/>
      <c r="I626" s="155"/>
      <c r="J626" s="155"/>
      <c r="K626" s="113"/>
    </row>
    <row r="627" spans="1:11" ht="2.25" customHeight="1">
      <c r="A627" s="109"/>
      <c r="B627" s="104"/>
      <c r="C627" s="78"/>
      <c r="D627" s="26"/>
      <c r="E627" s="19"/>
      <c r="F627" s="19"/>
      <c r="G627" s="19"/>
      <c r="H627" s="19"/>
      <c r="I627" s="19"/>
      <c r="J627" s="19"/>
      <c r="K627" s="91"/>
    </row>
    <row r="628" spans="1:11" ht="46.5" customHeight="1">
      <c r="A628" s="109"/>
      <c r="B628" s="104"/>
      <c r="C628" s="78"/>
      <c r="D628" s="170" t="s">
        <v>75</v>
      </c>
      <c r="E628" s="170"/>
      <c r="F628" s="170"/>
      <c r="G628" s="170"/>
      <c r="H628" s="170"/>
      <c r="I628" s="170"/>
      <c r="J628" s="170"/>
      <c r="K628" s="91"/>
    </row>
    <row r="629" spans="1:11" ht="12.75">
      <c r="A629" s="109"/>
      <c r="B629" s="104"/>
      <c r="C629" s="78"/>
      <c r="D629" s="26"/>
      <c r="E629" s="19" t="s">
        <v>45</v>
      </c>
      <c r="F629" s="79" t="s">
        <v>46</v>
      </c>
      <c r="G629" s="19"/>
      <c r="H629" s="19"/>
      <c r="I629" s="19"/>
      <c r="J629" s="19"/>
      <c r="K629" s="91"/>
    </row>
    <row r="630" spans="1:14" ht="12.75">
      <c r="A630" s="109"/>
      <c r="B630" s="104"/>
      <c r="C630" s="78"/>
      <c r="D630" s="57"/>
      <c r="E630" s="19"/>
      <c r="F630" s="19"/>
      <c r="G630" s="19"/>
      <c r="H630" s="19"/>
      <c r="I630" s="19"/>
      <c r="J630" s="19"/>
      <c r="K630" s="91"/>
      <c r="N630" s="32">
        <v>0</v>
      </c>
    </row>
    <row r="631" spans="1:11" ht="15.75" thickBot="1">
      <c r="A631" s="109"/>
      <c r="B631" s="104"/>
      <c r="C631" s="78"/>
      <c r="D631" s="20"/>
      <c r="E631" s="19"/>
      <c r="F631" s="19"/>
      <c r="G631" s="19"/>
      <c r="H631" s="19"/>
      <c r="I631" s="19"/>
      <c r="J631" s="19"/>
      <c r="K631" s="91"/>
    </row>
    <row r="632" spans="1:11" ht="24.75" customHeight="1">
      <c r="A632" s="110"/>
      <c r="B632" s="111"/>
      <c r="C632" s="112"/>
      <c r="D632" s="127"/>
      <c r="E632" s="128"/>
      <c r="F632" s="128"/>
      <c r="G632" s="128"/>
      <c r="H632" s="128"/>
      <c r="I632" s="128"/>
      <c r="J632" s="128"/>
      <c r="K632" s="113"/>
    </row>
    <row r="633" spans="1:11" ht="36" customHeight="1">
      <c r="A633" s="109"/>
      <c r="B633" s="104"/>
      <c r="C633" s="78"/>
      <c r="D633" s="206" t="s">
        <v>81</v>
      </c>
      <c r="E633" s="206"/>
      <c r="F633" s="206"/>
      <c r="G633" s="206"/>
      <c r="H633" s="206"/>
      <c r="I633" s="206"/>
      <c r="J633" s="206"/>
      <c r="K633" s="91"/>
    </row>
    <row r="634" spans="1:11" ht="15">
      <c r="A634" s="109"/>
      <c r="B634" s="104"/>
      <c r="C634" s="78"/>
      <c r="D634" s="20"/>
      <c r="E634" s="19"/>
      <c r="F634" s="19"/>
      <c r="G634" s="19"/>
      <c r="H634" s="19"/>
      <c r="I634" s="19"/>
      <c r="J634" s="19"/>
      <c r="K634" s="91"/>
    </row>
    <row r="635" spans="1:17" ht="15.75">
      <c r="A635" s="109"/>
      <c r="B635" s="104"/>
      <c r="C635" s="78"/>
      <c r="D635" s="198"/>
      <c r="E635" s="199"/>
      <c r="F635" s="199"/>
      <c r="G635" s="199"/>
      <c r="H635" s="199"/>
      <c r="I635" s="199"/>
      <c r="J635" s="200"/>
      <c r="K635" s="91"/>
      <c r="L635" s="27"/>
      <c r="M635" s="27"/>
      <c r="N635" s="32">
        <f>D635</f>
        <v>0</v>
      </c>
      <c r="Q635" s="64">
        <f>D635</f>
        <v>0</v>
      </c>
    </row>
    <row r="636" spans="1:17" ht="16.5" thickBot="1">
      <c r="A636" s="117"/>
      <c r="B636" s="106"/>
      <c r="C636" s="105"/>
      <c r="D636" s="97"/>
      <c r="E636" s="97"/>
      <c r="F636" s="97"/>
      <c r="G636" s="97"/>
      <c r="H636" s="97"/>
      <c r="I636" s="97"/>
      <c r="J636" s="97"/>
      <c r="K636" s="98"/>
      <c r="L636" s="27"/>
      <c r="M636" s="27"/>
      <c r="Q636" s="63"/>
    </row>
    <row r="637" spans="1:13" ht="6" customHeight="1" thickBot="1">
      <c r="A637" s="2"/>
      <c r="D637" s="28"/>
      <c r="E637" s="28"/>
      <c r="F637" s="28"/>
      <c r="G637" s="28"/>
      <c r="H637" s="28"/>
      <c r="I637" s="28"/>
      <c r="J637" s="28"/>
      <c r="L637" s="27"/>
      <c r="M637" s="27"/>
    </row>
    <row r="638" spans="1:11" ht="34.5" customHeight="1">
      <c r="A638" s="119"/>
      <c r="B638" s="201" t="s">
        <v>15</v>
      </c>
      <c r="C638" s="202"/>
      <c r="D638" s="202"/>
      <c r="E638" s="202"/>
      <c r="F638" s="202"/>
      <c r="G638" s="202"/>
      <c r="H638" s="202"/>
      <c r="I638" s="202"/>
      <c r="J638" s="202"/>
      <c r="K638" s="120"/>
    </row>
    <row r="639" spans="1:11" ht="21" customHeight="1">
      <c r="A639" s="119"/>
      <c r="B639" s="203" t="s">
        <v>78</v>
      </c>
      <c r="C639" s="204"/>
      <c r="D639" s="204"/>
      <c r="E639" s="204"/>
      <c r="F639" s="130" t="s">
        <v>21</v>
      </c>
      <c r="G639" s="80"/>
      <c r="H639" s="80"/>
      <c r="I639" s="80"/>
      <c r="J639" s="80"/>
      <c r="K639" s="121"/>
    </row>
    <row r="640" spans="1:11" ht="21" customHeight="1">
      <c r="A640" s="119"/>
      <c r="B640" s="196" t="s">
        <v>99</v>
      </c>
      <c r="C640" s="197"/>
      <c r="D640" s="197"/>
      <c r="E640" s="197"/>
      <c r="F640" s="197"/>
      <c r="G640" s="197"/>
      <c r="H640" s="197"/>
      <c r="I640" s="197"/>
      <c r="J640" s="197"/>
      <c r="K640" s="122"/>
    </row>
    <row r="641" spans="1:11" ht="13.5" thickBot="1">
      <c r="A641" s="119"/>
      <c r="B641" s="123"/>
      <c r="C641" s="124"/>
      <c r="D641" s="124"/>
      <c r="E641" s="124"/>
      <c r="F641" s="124"/>
      <c r="G641" s="124"/>
      <c r="H641" s="124"/>
      <c r="I641" s="124"/>
      <c r="J641" s="124"/>
      <c r="K641" s="125"/>
    </row>
    <row r="644" ht="12.75">
      <c r="F644" s="69"/>
    </row>
    <row r="645" ht="12.75">
      <c r="F645"/>
    </row>
    <row r="646" spans="2:6" ht="18.75">
      <c r="B646" s="71"/>
      <c r="F646"/>
    </row>
    <row r="647" ht="12.75">
      <c r="F647"/>
    </row>
    <row r="648" ht="12.75">
      <c r="F648"/>
    </row>
  </sheetData>
  <sheetProtection password="CC5A" sheet="1" formatCells="0" formatColumns="0" formatRows="0" selectLockedCells="1"/>
  <mergeCells count="369">
    <mergeCell ref="D31:H31"/>
    <mergeCell ref="F179:K179"/>
    <mergeCell ref="B33:K33"/>
    <mergeCell ref="D24:H24"/>
    <mergeCell ref="D25:H25"/>
    <mergeCell ref="D26:H26"/>
    <mergeCell ref="D32:H32"/>
    <mergeCell ref="D27:H27"/>
    <mergeCell ref="D28:H28"/>
    <mergeCell ref="D29:H29"/>
    <mergeCell ref="D30:H30"/>
    <mergeCell ref="G581:J581"/>
    <mergeCell ref="C561:E561"/>
    <mergeCell ref="G571:J571"/>
    <mergeCell ref="C579:E579"/>
    <mergeCell ref="C575:E575"/>
    <mergeCell ref="C581:E581"/>
    <mergeCell ref="C562:E562"/>
    <mergeCell ref="C563:E563"/>
    <mergeCell ref="G561:J561"/>
    <mergeCell ref="G574:J574"/>
    <mergeCell ref="D20:H20"/>
    <mergeCell ref="D21:H21"/>
    <mergeCell ref="D22:H22"/>
    <mergeCell ref="D23:H23"/>
    <mergeCell ref="F555:K555"/>
    <mergeCell ref="C573:E573"/>
    <mergeCell ref="C571:E571"/>
    <mergeCell ref="C560:E560"/>
    <mergeCell ref="G566:J566"/>
    <mergeCell ref="G579:J579"/>
    <mergeCell ref="G583:J583"/>
    <mergeCell ref="F238:K238"/>
    <mergeCell ref="F297:K297"/>
    <mergeCell ref="F356:K356"/>
    <mergeCell ref="D514:J514"/>
    <mergeCell ref="D517:E517"/>
    <mergeCell ref="D527:E527"/>
    <mergeCell ref="D529:J529"/>
    <mergeCell ref="C558:E558"/>
    <mergeCell ref="G560:J560"/>
    <mergeCell ref="G575:J575"/>
    <mergeCell ref="G569:J569"/>
    <mergeCell ref="G570:J570"/>
    <mergeCell ref="C588:E588"/>
    <mergeCell ref="C584:E584"/>
    <mergeCell ref="C585:E585"/>
    <mergeCell ref="C586:E586"/>
    <mergeCell ref="C587:E587"/>
    <mergeCell ref="G582:J582"/>
    <mergeCell ref="G567:J567"/>
    <mergeCell ref="G568:J568"/>
    <mergeCell ref="G572:J572"/>
    <mergeCell ref="G573:J573"/>
    <mergeCell ref="C570:E570"/>
    <mergeCell ref="C565:E565"/>
    <mergeCell ref="C569:E569"/>
    <mergeCell ref="G565:J565"/>
    <mergeCell ref="G580:J580"/>
    <mergeCell ref="B556:J556"/>
    <mergeCell ref="C559:E559"/>
    <mergeCell ref="G563:J563"/>
    <mergeCell ref="G564:J564"/>
    <mergeCell ref="B557:I557"/>
    <mergeCell ref="C567:E567"/>
    <mergeCell ref="C580:E580"/>
    <mergeCell ref="G558:J558"/>
    <mergeCell ref="G559:J559"/>
    <mergeCell ref="D622:J622"/>
    <mergeCell ref="D618:E618"/>
    <mergeCell ref="G562:J562"/>
    <mergeCell ref="C578:E578"/>
    <mergeCell ref="G576:J576"/>
    <mergeCell ref="G578:J578"/>
    <mergeCell ref="G577:J577"/>
    <mergeCell ref="C572:E572"/>
    <mergeCell ref="C577:E577"/>
    <mergeCell ref="C568:E568"/>
    <mergeCell ref="G587:J587"/>
    <mergeCell ref="G588:J588"/>
    <mergeCell ref="D628:J628"/>
    <mergeCell ref="D633:J633"/>
    <mergeCell ref="D626:J626"/>
    <mergeCell ref="H624:J624"/>
    <mergeCell ref="D604:E604"/>
    <mergeCell ref="D608:E608"/>
    <mergeCell ref="D610:E610"/>
    <mergeCell ref="D612:E612"/>
    <mergeCell ref="D614:E614"/>
    <mergeCell ref="D616:E616"/>
    <mergeCell ref="D602:E602"/>
    <mergeCell ref="C574:E574"/>
    <mergeCell ref="C582:E582"/>
    <mergeCell ref="C583:E583"/>
    <mergeCell ref="C576:E576"/>
    <mergeCell ref="D593:F593"/>
    <mergeCell ref="B640:J640"/>
    <mergeCell ref="D635:J635"/>
    <mergeCell ref="B638:J638"/>
    <mergeCell ref="B639:E639"/>
    <mergeCell ref="D606:E606"/>
    <mergeCell ref="D598:E598"/>
    <mergeCell ref="F602:J602"/>
    <mergeCell ref="D600:E600"/>
    <mergeCell ref="F608:J608"/>
    <mergeCell ref="F614:J614"/>
    <mergeCell ref="G586:J586"/>
    <mergeCell ref="G584:J584"/>
    <mergeCell ref="G585:J585"/>
    <mergeCell ref="D552:E552"/>
    <mergeCell ref="D554:E554"/>
    <mergeCell ref="D596:E596"/>
    <mergeCell ref="D591:J591"/>
    <mergeCell ref="F596:J596"/>
    <mergeCell ref="C566:E566"/>
    <mergeCell ref="C564:E564"/>
    <mergeCell ref="D536:J536"/>
    <mergeCell ref="D540:J540"/>
    <mergeCell ref="D544:J544"/>
    <mergeCell ref="D550:J550"/>
    <mergeCell ref="D538:J538"/>
    <mergeCell ref="D542:J542"/>
    <mergeCell ref="D546:E546"/>
    <mergeCell ref="D548:E548"/>
    <mergeCell ref="F549:K549"/>
    <mergeCell ref="D519:J519"/>
    <mergeCell ref="D522:E522"/>
    <mergeCell ref="D524:J524"/>
    <mergeCell ref="D494:J494"/>
    <mergeCell ref="D497:E497"/>
    <mergeCell ref="D499:J499"/>
    <mergeCell ref="D502:E502"/>
    <mergeCell ref="D504:J504"/>
    <mergeCell ref="D507:E507"/>
    <mergeCell ref="D509:J509"/>
    <mergeCell ref="D512:E512"/>
    <mergeCell ref="D484:J484"/>
    <mergeCell ref="D487:E487"/>
    <mergeCell ref="D489:J489"/>
    <mergeCell ref="D492:E492"/>
    <mergeCell ref="D475:J475"/>
    <mergeCell ref="D482:E482"/>
    <mergeCell ref="D463:E463"/>
    <mergeCell ref="D465:J465"/>
    <mergeCell ref="D468:E468"/>
    <mergeCell ref="D470:J470"/>
    <mergeCell ref="D477:E477"/>
    <mergeCell ref="D479:J479"/>
    <mergeCell ref="F474:K474"/>
    <mergeCell ref="D443:E443"/>
    <mergeCell ref="D445:J445"/>
    <mergeCell ref="D448:E448"/>
    <mergeCell ref="D450:J450"/>
    <mergeCell ref="D453:E453"/>
    <mergeCell ref="D455:J455"/>
    <mergeCell ref="D458:E458"/>
    <mergeCell ref="D460:J460"/>
    <mergeCell ref="D411:J411"/>
    <mergeCell ref="D418:E418"/>
    <mergeCell ref="D428:E428"/>
    <mergeCell ref="D430:J430"/>
    <mergeCell ref="D416:J416"/>
    <mergeCell ref="D433:E433"/>
    <mergeCell ref="D435:J435"/>
    <mergeCell ref="D438:E438"/>
    <mergeCell ref="D440:J440"/>
    <mergeCell ref="D391:J391"/>
    <mergeCell ref="D394:E394"/>
    <mergeCell ref="D396:J396"/>
    <mergeCell ref="D399:E399"/>
    <mergeCell ref="D401:J401"/>
    <mergeCell ref="D404:E404"/>
    <mergeCell ref="D406:J406"/>
    <mergeCell ref="D409:E409"/>
    <mergeCell ref="F415:K415"/>
    <mergeCell ref="D371:J371"/>
    <mergeCell ref="D374:E374"/>
    <mergeCell ref="D376:J376"/>
    <mergeCell ref="D379:E379"/>
    <mergeCell ref="D381:J381"/>
    <mergeCell ref="D384:E384"/>
    <mergeCell ref="D386:J386"/>
    <mergeCell ref="D389:E389"/>
    <mergeCell ref="D347:J347"/>
    <mergeCell ref="D350:E350"/>
    <mergeCell ref="D352:J352"/>
    <mergeCell ref="D359:E359"/>
    <mergeCell ref="D357:J357"/>
    <mergeCell ref="D355:F355"/>
    <mergeCell ref="D361:J361"/>
    <mergeCell ref="D364:E364"/>
    <mergeCell ref="D366:J366"/>
    <mergeCell ref="D369:E369"/>
    <mergeCell ref="D345:E345"/>
    <mergeCell ref="D327:J327"/>
    <mergeCell ref="D330:E330"/>
    <mergeCell ref="D332:J332"/>
    <mergeCell ref="D335:E335"/>
    <mergeCell ref="D302:J302"/>
    <mergeCell ref="D337:J337"/>
    <mergeCell ref="D340:E340"/>
    <mergeCell ref="D342:J342"/>
    <mergeCell ref="D317:J317"/>
    <mergeCell ref="D320:E320"/>
    <mergeCell ref="D322:J322"/>
    <mergeCell ref="D325:E325"/>
    <mergeCell ref="D310:E310"/>
    <mergeCell ref="D312:J312"/>
    <mergeCell ref="D288:J288"/>
    <mergeCell ref="D291:E291"/>
    <mergeCell ref="D293:J293"/>
    <mergeCell ref="D300:E300"/>
    <mergeCell ref="D296:F296"/>
    <mergeCell ref="D268:J268"/>
    <mergeCell ref="D271:E271"/>
    <mergeCell ref="D273:J273"/>
    <mergeCell ref="D276:E276"/>
    <mergeCell ref="D278:J278"/>
    <mergeCell ref="D281:E281"/>
    <mergeCell ref="D283:J283"/>
    <mergeCell ref="D286:E286"/>
    <mergeCell ref="D263:J263"/>
    <mergeCell ref="D266:E266"/>
    <mergeCell ref="D248:J248"/>
    <mergeCell ref="D251:E251"/>
    <mergeCell ref="D253:J253"/>
    <mergeCell ref="D256:E256"/>
    <mergeCell ref="D197:E197"/>
    <mergeCell ref="D199:J199"/>
    <mergeCell ref="D239:J239"/>
    <mergeCell ref="D298:J298"/>
    <mergeCell ref="D237:F237"/>
    <mergeCell ref="D214:J214"/>
    <mergeCell ref="D219:J219"/>
    <mergeCell ref="D246:E246"/>
    <mergeCell ref="D258:J258"/>
    <mergeCell ref="D261:E261"/>
    <mergeCell ref="D192:E192"/>
    <mergeCell ref="D148:E148"/>
    <mergeCell ref="D135:J135"/>
    <mergeCell ref="D158:E158"/>
    <mergeCell ref="D155:J155"/>
    <mergeCell ref="D178:F178"/>
    <mergeCell ref="D182:E182"/>
    <mergeCell ref="D184:J184"/>
    <mergeCell ref="D150:J150"/>
    <mergeCell ref="D187:E187"/>
    <mergeCell ref="D315:E315"/>
    <mergeCell ref="D202:E202"/>
    <mergeCell ref="D234:J234"/>
    <mergeCell ref="D241:E241"/>
    <mergeCell ref="D243:J243"/>
    <mergeCell ref="D212:E212"/>
    <mergeCell ref="D204:J204"/>
    <mergeCell ref="D217:E217"/>
    <mergeCell ref="D207:E207"/>
    <mergeCell ref="D232:E232"/>
    <mergeCell ref="D65:E65"/>
    <mergeCell ref="D533:F533"/>
    <mergeCell ref="D414:F414"/>
    <mergeCell ref="D473:F473"/>
    <mergeCell ref="D420:J420"/>
    <mergeCell ref="D423:E423"/>
    <mergeCell ref="D425:J425"/>
    <mergeCell ref="D305:E305"/>
    <mergeCell ref="D307:J307"/>
    <mergeCell ref="D160:J160"/>
    <mergeCell ref="D84:E84"/>
    <mergeCell ref="D86:J86"/>
    <mergeCell ref="D119:F119"/>
    <mergeCell ref="D145:J145"/>
    <mergeCell ref="D143:E143"/>
    <mergeCell ref="D133:E133"/>
    <mergeCell ref="D99:E99"/>
    <mergeCell ref="F120:K120"/>
    <mergeCell ref="D121:J121"/>
    <mergeCell ref="D180:J180"/>
    <mergeCell ref="G42:J42"/>
    <mergeCell ref="D48:E48"/>
    <mergeCell ref="D138:E138"/>
    <mergeCell ref="G57:J57"/>
    <mergeCell ref="D69:E69"/>
    <mergeCell ref="D71:J71"/>
    <mergeCell ref="D94:E94"/>
    <mergeCell ref="D96:J96"/>
    <mergeCell ref="D89:E89"/>
    <mergeCell ref="F35:J35"/>
    <mergeCell ref="E40:F40"/>
    <mergeCell ref="D8:J10"/>
    <mergeCell ref="D35:E35"/>
    <mergeCell ref="D37:E37"/>
    <mergeCell ref="D34:J34"/>
    <mergeCell ref="E38:J38"/>
    <mergeCell ref="B12:K12"/>
    <mergeCell ref="D17:J17"/>
    <mergeCell ref="D19:H19"/>
    <mergeCell ref="D66:J66"/>
    <mergeCell ref="D46:E46"/>
    <mergeCell ref="D50:J50"/>
    <mergeCell ref="D153:E153"/>
    <mergeCell ref="D114:E114"/>
    <mergeCell ref="D116:J116"/>
    <mergeCell ref="D125:J125"/>
    <mergeCell ref="D128:E128"/>
    <mergeCell ref="D130:J130"/>
    <mergeCell ref="D53:J53"/>
    <mergeCell ref="D44:E44"/>
    <mergeCell ref="B60:B62"/>
    <mergeCell ref="H46:J46"/>
    <mergeCell ref="F48:J48"/>
    <mergeCell ref="D56:J56"/>
    <mergeCell ref="D51:J51"/>
    <mergeCell ref="G54:J54"/>
    <mergeCell ref="D60:J60"/>
    <mergeCell ref="D62:J63"/>
    <mergeCell ref="F55:K55"/>
    <mergeCell ref="D194:J194"/>
    <mergeCell ref="D81:J81"/>
    <mergeCell ref="D140:J140"/>
    <mergeCell ref="D91:J91"/>
    <mergeCell ref="D106:J106"/>
    <mergeCell ref="D109:E109"/>
    <mergeCell ref="D111:J111"/>
    <mergeCell ref="D101:J101"/>
    <mergeCell ref="D123:E123"/>
    <mergeCell ref="D104:E104"/>
    <mergeCell ref="F2:K2"/>
    <mergeCell ref="G3:J3"/>
    <mergeCell ref="G4:J4"/>
    <mergeCell ref="D175:J175"/>
    <mergeCell ref="D74:E74"/>
    <mergeCell ref="D76:J76"/>
    <mergeCell ref="D79:E79"/>
    <mergeCell ref="D163:E163"/>
    <mergeCell ref="D165:J165"/>
    <mergeCell ref="D168:E168"/>
    <mergeCell ref="C534:K534"/>
    <mergeCell ref="D224:J224"/>
    <mergeCell ref="D227:E227"/>
    <mergeCell ref="B6:K6"/>
    <mergeCell ref="D229:J229"/>
    <mergeCell ref="D189:J189"/>
    <mergeCell ref="D173:E173"/>
    <mergeCell ref="D170:J170"/>
    <mergeCell ref="D209:J209"/>
    <mergeCell ref="D222:E222"/>
    <mergeCell ref="O14:U14"/>
    <mergeCell ref="Z14:AF14"/>
    <mergeCell ref="AK14:AQ14"/>
    <mergeCell ref="AV14:BB14"/>
    <mergeCell ref="BG14:BM14"/>
    <mergeCell ref="BR14:BX14"/>
    <mergeCell ref="CC14:CI14"/>
    <mergeCell ref="CN14:CT14"/>
    <mergeCell ref="FX14:GD14"/>
    <mergeCell ref="CY14:DE14"/>
    <mergeCell ref="DJ14:DP14"/>
    <mergeCell ref="DU14:EA14"/>
    <mergeCell ref="EF14:EL14"/>
    <mergeCell ref="IA14:IG14"/>
    <mergeCell ref="IL14:IR14"/>
    <mergeCell ref="D14:J14"/>
    <mergeCell ref="GI14:GO14"/>
    <mergeCell ref="GT14:GZ14"/>
    <mergeCell ref="HE14:HK14"/>
    <mergeCell ref="HP14:HV14"/>
    <mergeCell ref="EQ14:EW14"/>
    <mergeCell ref="FB14:FH14"/>
    <mergeCell ref="FM14:FS14"/>
  </mergeCells>
  <conditionalFormatting sqref="F15">
    <cfRule type="cellIs" priority="1" dxfId="8" operator="between" stopIfTrue="1">
      <formula>1</formula>
      <formula>59</formula>
    </cfRule>
  </conditionalFormatting>
  <conditionalFormatting sqref="A34:K37 K38 A38:D38 A39:K49">
    <cfRule type="expression" priority="2" dxfId="0" stopIfTrue="1">
      <formula>$O$19=0</formula>
    </cfRule>
  </conditionalFormatting>
  <conditionalFormatting sqref="E38:J38">
    <cfRule type="expression" priority="3" dxfId="33" stopIfTrue="1">
      <formula>$N$37=7</formula>
    </cfRule>
    <cfRule type="cellIs" priority="4" dxfId="34" operator="notEqual" stopIfTrue="1">
      <formula>0</formula>
    </cfRule>
    <cfRule type="expression" priority="5" dxfId="0" stopIfTrue="1">
      <formula>$O$19=0</formula>
    </cfRule>
  </conditionalFormatting>
  <conditionalFormatting sqref="A50:K52">
    <cfRule type="expression" priority="6" dxfId="0" stopIfTrue="1">
      <formula>$O$20=0</formula>
    </cfRule>
  </conditionalFormatting>
  <conditionalFormatting sqref="A53:K53 G54:K54 A54:E55">
    <cfRule type="expression" priority="7" dxfId="0" stopIfTrue="1">
      <formula>$O$21=0</formula>
    </cfRule>
  </conditionalFormatting>
  <conditionalFormatting sqref="F54">
    <cfRule type="cellIs" priority="8" dxfId="8" operator="between" stopIfTrue="1">
      <formula>1</formula>
      <formula>59</formula>
    </cfRule>
    <cfRule type="expression" priority="9" dxfId="0" stopIfTrue="1">
      <formula>$O$21=0</formula>
    </cfRule>
  </conditionalFormatting>
  <conditionalFormatting sqref="F55:K55">
    <cfRule type="expression" priority="10" dxfId="15" stopIfTrue="1">
      <formula>AND(F54&gt;0,F54&lt;60)</formula>
    </cfRule>
    <cfRule type="expression" priority="11" dxfId="0" stopIfTrue="1">
      <formula>$O$21=0</formula>
    </cfRule>
  </conditionalFormatting>
  <conditionalFormatting sqref="A56:K58">
    <cfRule type="expression" priority="12" dxfId="0" stopIfTrue="1">
      <formula>$O$22=0</formula>
    </cfRule>
  </conditionalFormatting>
  <conditionalFormatting sqref="A59:K119 A120:E120 A121:K178 A179:E179 A180:K237 A238:E238 A239:K296 A297:E297 A298:K355 A356:E356 A357:K414 A415:E415 A416:K473 A474:E474 A475:K533 A534:B534">
    <cfRule type="expression" priority="13" dxfId="0" stopIfTrue="1">
      <formula>$O$23=0</formula>
    </cfRule>
  </conditionalFormatting>
  <conditionalFormatting sqref="F120:K120 F238:K238">
    <cfRule type="expression" priority="14" dxfId="15" stopIfTrue="1">
      <formula>AND(G119&gt;0,G119&lt;4)</formula>
    </cfRule>
    <cfRule type="expression" priority="15" dxfId="0" stopIfTrue="1">
      <formula>$O$23=0</formula>
    </cfRule>
  </conditionalFormatting>
  <conditionalFormatting sqref="F179:K179">
    <cfRule type="expression" priority="16" dxfId="15" stopIfTrue="1">
      <formula>AND(G178&gt;0,G178&lt;14)</formula>
    </cfRule>
    <cfRule type="expression" priority="17" dxfId="0" stopIfTrue="1">
      <formula>$O$23=0</formula>
    </cfRule>
  </conditionalFormatting>
  <conditionalFormatting sqref="F297:K297 F356:K356 F415:K415 F474:K474">
    <cfRule type="expression" priority="18" dxfId="15" stopIfTrue="1">
      <formula>AND(G296&gt;0,G296&lt;2)</formula>
    </cfRule>
    <cfRule type="expression" priority="19" dxfId="0" stopIfTrue="1">
      <formula>$O$23=0</formula>
    </cfRule>
  </conditionalFormatting>
  <conditionalFormatting sqref="C534:K534">
    <cfRule type="expression" priority="20" dxfId="8" stopIfTrue="1">
      <formula>$M$536&lt;60</formula>
    </cfRule>
    <cfRule type="expression" priority="21" dxfId="0" stopIfTrue="1">
      <formula>$O$23=0</formula>
    </cfRule>
  </conditionalFormatting>
  <conditionalFormatting sqref="A535:K539">
    <cfRule type="expression" priority="22" dxfId="0" stopIfTrue="1">
      <formula>$O$24=0</formula>
    </cfRule>
  </conditionalFormatting>
  <conditionalFormatting sqref="A540:K543">
    <cfRule type="expression" priority="23" dxfId="0" stopIfTrue="1">
      <formula>$O$25=0</formula>
    </cfRule>
  </conditionalFormatting>
  <conditionalFormatting sqref="A544:K547 G548:K548 A548:E549">
    <cfRule type="expression" priority="24" dxfId="0" stopIfTrue="1">
      <formula>$O$26=0</formula>
    </cfRule>
  </conditionalFormatting>
  <conditionalFormatting sqref="F548">
    <cfRule type="cellIs" priority="25" dxfId="8" operator="greaterThan" stopIfTrue="1">
      <formula>30</formula>
    </cfRule>
    <cfRule type="expression" priority="26" dxfId="0" stopIfTrue="1">
      <formula>$O$26=0</formula>
    </cfRule>
  </conditionalFormatting>
  <conditionalFormatting sqref="F549:K549">
    <cfRule type="expression" priority="27" dxfId="6" stopIfTrue="1">
      <formula>$F$548&gt;30</formula>
    </cfRule>
    <cfRule type="expression" priority="28" dxfId="0" stopIfTrue="1">
      <formula>$O$26=0</formula>
    </cfRule>
  </conditionalFormatting>
  <conditionalFormatting sqref="A550:K555">
    <cfRule type="expression" priority="29" dxfId="0" stopIfTrue="1">
      <formula>$O$27=0</formula>
    </cfRule>
  </conditionalFormatting>
  <conditionalFormatting sqref="A556:K590">
    <cfRule type="expression" priority="30" dxfId="0" stopIfTrue="1">
      <formula>$O$28=0</formula>
    </cfRule>
  </conditionalFormatting>
  <conditionalFormatting sqref="A591:K621">
    <cfRule type="expression" priority="31" dxfId="0" stopIfTrue="1">
      <formula>$O$29=0</formula>
    </cfRule>
  </conditionalFormatting>
  <conditionalFormatting sqref="A622:K625">
    <cfRule type="expression" priority="32" dxfId="0" stopIfTrue="1">
      <formula>$O$30=0</formula>
    </cfRule>
  </conditionalFormatting>
  <conditionalFormatting sqref="A626:K631">
    <cfRule type="expression" priority="33" dxfId="0" stopIfTrue="1">
      <formula>$O$32=0</formula>
    </cfRule>
  </conditionalFormatting>
  <dataValidations count="15">
    <dataValidation type="whole" allowBlank="1" showInputMessage="1" showErrorMessage="1" error="Veuillez indiquer un code postal valide" sqref="F616 F610 E42 F598 F604">
      <formula1>0</formula1>
      <formula2>10000</formula2>
    </dataValidation>
    <dataValidation type="date" allowBlank="1" showInputMessage="1" showErrorMessage="1" error="Veuillez indiquer une date valide (JJ/MM/AAAA). &#10;&#10;Les demandes de reconnaissance doivent être introduites au moins 60 jours avant le début de la formation!" sqref="H624:J624">
      <formula1>TODAY()+45</formula1>
      <formula2>43861</formula2>
    </dataValidation>
    <dataValidation type="whole" operator="lessThan" allowBlank="1" showInputMessage="1" showErrorMessage="1" sqref="F58">
      <formula1>100</formula1>
    </dataValidation>
    <dataValidation type="whole" operator="lessThan" allowBlank="1" showInputMessage="1" showErrorMessage="1" error="Veuillez indiquer un nombre de minutes valide (entre 0 et 59)" sqref="I414 I237">
      <formula1>60</formula1>
    </dataValidation>
    <dataValidation type="whole" allowBlank="1" showInputMessage="1" showErrorMessage="1" error="Veuillez indiquer un nombre de participants maximum valide" sqref="F548">
      <formula1>0</formula1>
      <formula2>1000</formula2>
    </dataValidation>
    <dataValidation type="decimal" allowBlank="1" showInputMessage="1" showErrorMessage="1" error="Veuillez indiquer un prix (en chiffre) global forfaitaire valide (exprimé en €)" sqref="F552">
      <formula1>0</formula1>
      <formula2>10000000</formula2>
    </dataValidation>
    <dataValidation type="decimal" allowBlank="1" showInputMessage="1" showErrorMessage="1" error="Veuillez indiquer un prix (en chiffre) par participant valide (exprimé en €)" sqref="F554">
      <formula1>0</formula1>
      <formula2>10000000000000</formula2>
    </dataValidation>
    <dataValidation type="whole" operator="lessThan" allowBlank="1" showInputMessage="1" showErrorMessage="1" error="Veuillez indiquer un volume horaire global valide (entre 1 et 1000)" sqref="F54">
      <formula1>1000</formula1>
    </dataValidation>
    <dataValidation type="whole" operator="lessThan" allowBlank="1" showInputMessage="1" showErrorMessage="1" error="Veuillez indiquer une durée de cycle valide (entre 1 et 150)" sqref="F57">
      <formula1>100</formula1>
    </dataValidation>
    <dataValidation type="whole" operator="lessThan" allowBlank="1" showInputMessage="1" showErrorMessage="1" error="Veuillez indiquer un volume horaire global pour ce thème valide (entre 4 et 100)" sqref="G119 G237">
      <formula1>100</formula1>
    </dataValidation>
    <dataValidation type="whole" operator="lessThan" allowBlank="1" showInputMessage="1" showErrorMessage="1" error="Veuillez indiquer un volume horaire global pour ce thème valide (entre 14 et 100)" sqref="G178">
      <formula1>100</formula1>
    </dataValidation>
    <dataValidation type="whole" operator="lessThan" allowBlank="1" showInputMessage="1" showErrorMessage="1" error="Veuillez indiquer un volume horaire global pour ce thème valide (entre 2 et 100)" sqref="G296 G355 G414 G473">
      <formula1>100</formula1>
    </dataValidation>
    <dataValidation type="whole" operator="lessThan" allowBlank="1" showInputMessage="1" showErrorMessage="1" error="Veuillez indiquer un volume horaire global pour ce thème valide (entre 0 et 100)" sqref="G533">
      <formula1>100</formula1>
    </dataValidation>
    <dataValidation type="whole" operator="lessThan" allowBlank="1" showInputMessage="1" showErrorMessage="1" error="Veuillez indiquer un nombre de minutes valide (entre 0 et 59)" sqref="I119 I178 I296 I355 I473 I533">
      <formula1>59</formula1>
    </dataValidation>
    <dataValidation type="whole" allowBlank="1" showInputMessage="1" showErrorMessage="1" error="Veuillez indiquer un nombre de participants minimum valide" sqref="F546">
      <formula1>0</formula1>
      <formula2>1000</formula2>
    </dataValidation>
  </dataValidations>
  <hyperlinks>
    <hyperlink ref="B9" r:id="rId1" display="staff-training@health.fgov.be"/>
  </hyperlinks>
  <printOptions/>
  <pageMargins left="0.29" right="0.26" top="0.45" bottom="0.4" header="0.28" footer="0.33"/>
  <pageSetup horizontalDpi="600" verticalDpi="600" orientation="portrait" paperSize="9" scale="85" r:id="rId4"/>
  <drawing r:id="rId3"/>
  <legacyDrawing r:id="rId2"/>
</worksheet>
</file>

<file path=xl/worksheets/sheet2.xml><?xml version="1.0" encoding="utf-8"?>
<worksheet xmlns="http://schemas.openxmlformats.org/spreadsheetml/2006/main" xmlns:r="http://schemas.openxmlformats.org/officeDocument/2006/relationships">
  <sheetPr codeName="Feuil2"/>
  <dimension ref="A2:C32"/>
  <sheetViews>
    <sheetView zoomScalePageLayoutView="0" workbookViewId="0" topLeftCell="A1">
      <selection activeCell="E26" sqref="E26"/>
    </sheetView>
  </sheetViews>
  <sheetFormatPr defaultColWidth="11.421875" defaultRowHeight="12.75"/>
  <cols>
    <col min="1" max="1" width="46.28125" style="70" customWidth="1"/>
    <col min="2" max="2" width="11.421875" style="70" customWidth="1"/>
    <col min="3" max="3" width="19.140625" style="70" customWidth="1"/>
  </cols>
  <sheetData>
    <row r="2" spans="1:3" ht="12.75">
      <c r="A2" s="70" t="s">
        <v>29</v>
      </c>
      <c r="C2" s="70" t="s">
        <v>29</v>
      </c>
    </row>
    <row r="3" spans="1:3" ht="12.75">
      <c r="A3" s="70" t="s">
        <v>33</v>
      </c>
      <c r="C3" s="70">
        <v>1</v>
      </c>
    </row>
    <row r="4" spans="1:3" ht="12.75">
      <c r="A4" s="70" t="s">
        <v>38</v>
      </c>
      <c r="C4" s="70">
        <v>2</v>
      </c>
    </row>
    <row r="5" spans="1:3" ht="12.75">
      <c r="A5" s="70" t="s">
        <v>31</v>
      </c>
      <c r="C5" s="70">
        <v>3</v>
      </c>
    </row>
    <row r="6" spans="1:3" ht="12.75">
      <c r="A6" s="70" t="s">
        <v>30</v>
      </c>
      <c r="C6" s="70">
        <v>4</v>
      </c>
    </row>
    <row r="7" spans="1:3" ht="12.75">
      <c r="A7" s="70" t="s">
        <v>32</v>
      </c>
      <c r="C7" s="70">
        <v>5</v>
      </c>
    </row>
    <row r="8" spans="1:3" ht="12.75">
      <c r="A8" s="70" t="s">
        <v>34</v>
      </c>
      <c r="C8" s="70">
        <v>6</v>
      </c>
    </row>
    <row r="9" ht="12.75">
      <c r="C9" s="70">
        <v>7</v>
      </c>
    </row>
    <row r="10" ht="12.75">
      <c r="C10" s="70">
        <v>8</v>
      </c>
    </row>
    <row r="11" ht="12.75">
      <c r="C11" s="70">
        <v>9</v>
      </c>
    </row>
    <row r="12" ht="12.75">
      <c r="C12" s="70">
        <v>10</v>
      </c>
    </row>
    <row r="13" ht="12.75">
      <c r="C13" s="70">
        <v>11</v>
      </c>
    </row>
    <row r="14" ht="12.75">
      <c r="C14" s="70">
        <v>12</v>
      </c>
    </row>
    <row r="15" ht="12.75">
      <c r="C15" s="70">
        <v>13</v>
      </c>
    </row>
    <row r="16" ht="12.75">
      <c r="C16" s="70">
        <v>14</v>
      </c>
    </row>
    <row r="17" ht="12.75">
      <c r="C17" s="70">
        <v>15</v>
      </c>
    </row>
    <row r="18" ht="12.75">
      <c r="C18" s="70">
        <v>16</v>
      </c>
    </row>
    <row r="19" ht="12.75">
      <c r="C19" s="70">
        <v>17</v>
      </c>
    </row>
    <row r="20" ht="12.75">
      <c r="C20" s="70">
        <v>18</v>
      </c>
    </row>
    <row r="21" ht="12.75">
      <c r="C21" s="70">
        <v>19</v>
      </c>
    </row>
    <row r="22" ht="12.75">
      <c r="C22" s="70">
        <v>20</v>
      </c>
    </row>
    <row r="23" ht="12.75">
      <c r="C23" s="70">
        <v>21</v>
      </c>
    </row>
    <row r="24" ht="12.75">
      <c r="C24" s="70">
        <v>22</v>
      </c>
    </row>
    <row r="25" ht="12.75">
      <c r="C25" s="70">
        <v>23</v>
      </c>
    </row>
    <row r="26" ht="12.75">
      <c r="C26" s="70">
        <v>24</v>
      </c>
    </row>
    <row r="27" ht="12.75">
      <c r="C27" s="70">
        <v>25</v>
      </c>
    </row>
    <row r="28" ht="12.75">
      <c r="C28" s="70">
        <v>26</v>
      </c>
    </row>
    <row r="29" ht="12.75">
      <c r="C29" s="70">
        <v>27</v>
      </c>
    </row>
    <row r="30" ht="12.75">
      <c r="C30" s="70">
        <v>28</v>
      </c>
    </row>
    <row r="31" ht="12.75">
      <c r="C31" s="70">
        <v>29</v>
      </c>
    </row>
    <row r="32" ht="12.75">
      <c r="C32" s="70">
        <v>30</v>
      </c>
    </row>
  </sheetData>
  <sheetProtection password="CC5A" sheet="1" objects="1" scenarios="1" selectLockedCells="1" selectUnlockedCells="1"/>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Tris-Cat-Dav</dc:creator>
  <cp:keywords/>
  <dc:description/>
  <cp:lastModifiedBy>Sauwens David</cp:lastModifiedBy>
  <cp:lastPrinted>2011-06-17T12:52:49Z</cp:lastPrinted>
  <dcterms:created xsi:type="dcterms:W3CDTF">1996-10-14T23:33:28Z</dcterms:created>
  <dcterms:modified xsi:type="dcterms:W3CDTF">2011-10-13T14:36:18Z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